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cannond\Documents\"/>
    </mc:Choice>
  </mc:AlternateContent>
  <xr:revisionPtr revIDLastSave="0" documentId="8_{3A032567-812C-4C7A-981D-2038CB5646CB}" xr6:coauthVersionLast="47" xr6:coauthVersionMax="47" xr10:uidLastSave="{00000000-0000-0000-0000-000000000000}"/>
  <bookViews>
    <workbookView xWindow="-28920" yWindow="-135" windowWidth="29040" windowHeight="15720" tabRatio="55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Format'!$A$11:$H$62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<sst xmlns="http://schemas.openxmlformats.org/spreadsheetml/2006/main" count="450" uniqueCount="264">
  <si>
    <t>Version History</t>
  </si>
  <si>
    <t>Version Number</t>
  </si>
  <si>
    <t>Date</t>
  </si>
  <si>
    <t>Revision Notes</t>
  </si>
  <si>
    <t>Initial Draft Version</t>
  </si>
  <si>
    <t>Update based on new guidelines</t>
  </si>
  <si>
    <t>Revised standards for Processing Rules and Valid Values/Defaults</t>
  </si>
  <si>
    <t xml:space="preserve">Updated per Financials Wave requirements:
-Added Asset ID Reference and Supplier ID
-Added Budget Date
-Added Grant and Contract ID
-Removed derived and/or defaulted fields that agencies do not need to send on the interface
</t>
  </si>
  <si>
    <t>Administrative update completed to Update the Business and Techincal Information</t>
  </si>
  <si>
    <t>ARI010-Inbound Deposit Spreadsheet Upload</t>
  </si>
  <si>
    <t xml:space="preserve">Layout Contents </t>
  </si>
  <si>
    <t>Description</t>
  </si>
  <si>
    <t>This Spreadsheet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</si>
  <si>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</si>
  <si>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</si>
  <si>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</si>
  <si>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</si>
  <si>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</si>
  <si>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</si>
  <si>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</si>
  <si>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</si>
  <si>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Business &amp; Technical Information</t>
  </si>
  <si>
    <t>Module:</t>
  </si>
  <si>
    <t>Accounts Receivables</t>
  </si>
  <si>
    <t>Datafile Type:</t>
  </si>
  <si>
    <t>End Point:</t>
  </si>
  <si>
    <t>N/A</t>
  </si>
  <si>
    <t>Access Details:</t>
  </si>
  <si>
    <t>Security Protocol:</t>
  </si>
  <si>
    <t>Authentication:</t>
  </si>
  <si>
    <t>Authorization:</t>
  </si>
  <si>
    <t>Authorized to upload the Spreadsheet data in Florida PALM</t>
  </si>
  <si>
    <t>Request/Response:</t>
  </si>
  <si>
    <t>Sample Data Types</t>
  </si>
  <si>
    <t>Sample Data</t>
  </si>
  <si>
    <t>Sample Data Files are provided seperately.</t>
  </si>
  <si>
    <t>Sample Data File Name(s)</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</si>
  <si>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</si>
  <si>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</si>
  <si>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</si>
  <si>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spreadsheet.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</si>
  <si>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</si>
  <si>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</si>
  <si>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</si>
  <si>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</si>
  <si>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</si>
  <si>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</si>
  <si>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</si>
  <si>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</si>
  <si>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</si>
  <si>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</si>
  <si>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</si>
  <si>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</si>
  <si>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</si>
  <si>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</si>
  <si>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</si>
  <si>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</si>
  <si>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</si>
  <si>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</si>
  <si>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</si>
  <si>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</si>
  <si>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</si>
  <si>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</si>
  <si>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Field Name</t>
  </si>
  <si>
    <t>Record Type</t>
  </si>
  <si>
    <t xml:space="preserve"> Field Type</t>
  </si>
  <si>
    <t xml:space="preserve"> Field Length</t>
  </si>
  <si>
    <t>Required Field (Florida PALM)
Yes (Y), No (N), Conditional (C)</t>
  </si>
  <si>
    <t>Valid Values/Defaults</t>
  </si>
  <si>
    <t>Processing Rules</t>
  </si>
  <si>
    <t xml:space="preserve">Agency Deposit Number </t>
  </si>
  <si>
    <t>Deposit Control</t>
  </si>
  <si>
    <t>Character</t>
  </si>
  <si>
    <t>Y</t>
  </si>
  <si>
    <r>
      <t xml:space="preserve">Agency  deposit number is used in the bank reconciliation process. This is the  </t>
    </r>
    <r>
      <rPr>
        <sz val="11"/>
        <color rgb="FF000000"/>
        <rFont val="Arial"/>
        <family val="2"/>
      </rPr>
      <t>Florida PALM created number or</t>
    </r>
    <r>
      <rPr>
        <sz val="11"/>
        <rFont val="Arial"/>
        <family val="2"/>
      </rPr>
      <t xml:space="preserve"> bank reference number for electronic deposits and the deposit slip number for paper deposits.</t>
    </r>
  </si>
  <si>
    <t>This is a required field.  Failure to provide a value will result in an error preventing the transaction from loading into Florida PALM.</t>
  </si>
  <si>
    <t>Deposit Business Unit</t>
  </si>
  <si>
    <t>Equivalent to the Florida PALM AR Business Unit for the Agency.</t>
  </si>
  <si>
    <t>Examples: 43000, 37000, 73000</t>
  </si>
  <si>
    <t>This is a required field.  Failure to provide a valid business unit will result in an error preventing the transaction from loading into Florida PALM.</t>
  </si>
  <si>
    <t xml:space="preserve">Deposit Type </t>
  </si>
  <si>
    <t xml:space="preserve">Identifies a categorization for the deposit as determined during the Configuration Build Phase. </t>
  </si>
  <si>
    <t>0-$0 deposits
1-General deposits
2-Check deposits
3-Cash deposits
4-Wire-in deposits
5-EFT/ACH deposits
6-Credit card deposits
7-Lock box deposits
8-Discover deposits
9-MasterCard deposits
E-Expenditure refund deposits
Valid values will be shared by Florida PALM.</t>
  </si>
  <si>
    <t>Accounting Date</t>
  </si>
  <si>
    <t xml:space="preserve">Accounting Date for the deposit. This should be the bank deposit date for receipts deposited at the bank. If this is not related to a bank deposit, then this should represent a valid date in the accounting period for when the deposit is to be posted. </t>
  </si>
  <si>
    <t>Example: 06/01/2021</t>
  </si>
  <si>
    <t>The date format is MM/DD/YYYY
This is a required field.  Failure to provide an accounting date as noted in the description will result in an error preventing the transaction from loading into Florida PALM.</t>
  </si>
  <si>
    <t xml:space="preserve">Bank Code </t>
  </si>
  <si>
    <t xml:space="preserve">Identifier for the Bank. This is a mandatory element in the file. It should be a valid value configured in Florida PALM. </t>
  </si>
  <si>
    <t>Valid values will be shared by Florida PALM.</t>
  </si>
  <si>
    <t>Bank Account</t>
  </si>
  <si>
    <t xml:space="preserve">Identifier for the Bank Account that the deposit is being made into. Must be a valid value for the agency based on the GL Business Unit associated with the External Bank Account within Florida PALM. </t>
  </si>
  <si>
    <t>This is a required field.  Failure to provide a valid Bank Account will result in an error preventing the transaction from loading into Florida PALM.</t>
  </si>
  <si>
    <t xml:space="preserve">Control Total Amount </t>
  </si>
  <si>
    <t>Signed Number</t>
  </si>
  <si>
    <t xml:space="preserve">The control amount is the total payment amount of the deposit. Users can have a zero-total deposit if the payment amounts offset each other. </t>
  </si>
  <si>
    <t>Maximum of 23 characters, with a breakdown as follows:
19 integers
2 decimals
1 decimal point
1 (-) sign
23 Total
Example:20432.89</t>
  </si>
  <si>
    <t>This is a required field.  Failure to provide a Control Total Amount will result in an error preventing the transaction from loading into Florida PALM.</t>
  </si>
  <si>
    <t>Control Count</t>
  </si>
  <si>
    <t>Number</t>
  </si>
  <si>
    <t xml:space="preserve">Count of individual receipts included in the deposit as separate transactions. </t>
  </si>
  <si>
    <t>Example: 2</t>
  </si>
  <si>
    <t>This is a required field.  Failure to provide a Control Count will result in an error preventing the transaction from loading into Florida PALM.</t>
  </si>
  <si>
    <t>Payment Sequence Number</t>
  </si>
  <si>
    <t>Payment</t>
  </si>
  <si>
    <t xml:space="preserve">Payment number in relation to the deposit. This must be a unique value within the current deposit (e.g. 1, 2, 3 etc.). Multiple payments may be associated with a deposit. </t>
  </si>
  <si>
    <t>Example: 1</t>
  </si>
  <si>
    <t>This is a required field.  Failure to provide a Payment Sequence Number for each payment per the Control Count will result in an error preventing the transaction from loading into Florida PALM.</t>
  </si>
  <si>
    <t>Payment ID</t>
  </si>
  <si>
    <t>This will be used to store the payment identifier (e.g. check number, legacy system identifier) that can be used to identify the specific payment within the deposit.</t>
  </si>
  <si>
    <t>Example: PAYMENT1</t>
  </si>
  <si>
    <t>This is a required field.  Failure to provide a Payment ID for each payment per the Control Count will result in an error preventing the transaction from loading into Florida PALM.</t>
  </si>
  <si>
    <t>Payment Amount</t>
  </si>
  <si>
    <t>Payment Predictor Flag</t>
  </si>
  <si>
    <t>Y - Yes; N - No;</t>
  </si>
  <si>
    <t>Direct Journal Flag</t>
  </si>
  <si>
    <t>Notes that the payment is a Customer receipt or miscellaneous payment (i.e. not associated with an AR item). Provide ‘Y’ for yes or ‘N’ for no. Both the Payment Predictor Flag and the Miscellaneous Payment Flag cannot be selected for the same payment.</t>
  </si>
  <si>
    <t>Payment Method</t>
  </si>
  <si>
    <r>
      <t xml:space="preserve">Asset ID </t>
    </r>
    <r>
      <rPr>
        <sz val="11"/>
        <color rgb="FF000000"/>
        <rFont val="Arial"/>
        <family val="2"/>
      </rPr>
      <t>Reference</t>
    </r>
  </si>
  <si>
    <t>N</t>
  </si>
  <si>
    <t>Provide an Asset ID to identify an Asset associated with the receipt, if applicable. This value should represent a value from the Asset list set up in Florida PALM.</t>
  </si>
  <si>
    <t>Example: 000000000432</t>
  </si>
  <si>
    <t>This field is not required. However, if provided, failure to provide a valid Asset ID that exists in Florida PALM will result in an error preventing the transaction from loading into Florida PALM.</t>
  </si>
  <si>
    <t>Supplier ID</t>
  </si>
  <si>
    <t xml:space="preserve">Provide a Supplier ID to identify a Supplier associated with the receipt, if applicable. This value should represent a value from the Supplier list set up in Florida PALM. </t>
  </si>
  <si>
    <t>Example: 0000000532</t>
  </si>
  <si>
    <t>This field is not required. However, if provided, failure to provide a valid Supplier ID that exists in Florida PALM will result in an error preventing the transaction from loading into Florida PALM.</t>
  </si>
  <si>
    <t>Customer Deposit Data</t>
  </si>
  <si>
    <t>C</t>
  </si>
  <si>
    <t>Required when 'Payment Predictor flag' is Y and Optional if Direct Journal flag is Y on Payment record.
This is a conditional field. The Payment Sequence Number field is required when 'Payment Predictor flag' is Y and Optional if Direct Journal flag is Y on Payment record.  Failure to provide the Payment Sequence will result in an error preventing the transaction from loading into Florida PALM.</t>
  </si>
  <si>
    <t>Required when 'Payment Predictor flag' is Y and Optional if Direct Journal flag is Y on Payment record.
This is a conditional field. The field is required when 'Payment Predictor flag' is Y and Optional if Direct Journal flag is Y on Payment record.  Failure to provide an ID Sequence Number will result in an error preventing the transaction from loading into Florida PALM.</t>
  </si>
  <si>
    <t>Customer ID</t>
  </si>
  <si>
    <t>Provide a Customer ID to identify a customer associated with the receipt, if applicable. This value should represent a value from the Customer list set up in Florida PALM.</t>
  </si>
  <si>
    <t xml:space="preserve">Example: 1000000102
</t>
  </si>
  <si>
    <t>Required when 'Payment Predictor flag' is Y and Optional if Direct Journal flag is Y on Payment record.
This is a conditional field. The field is required when 'Payment Predictor flag' is Y and Optional if Direct Journal flag is Y on Payment record.  Failure to provide a Customer ID will result in an error preventing the transaction from loading into Florida PALM.</t>
  </si>
  <si>
    <t>Item Deposit Data</t>
  </si>
  <si>
    <t>Required when 'Payment Predictor flag' is Y on Payment record.
This is a conditional field. The field is required when 'Payment Predictor flag' is Y on Payment record.  Failure to provide the Payment Sequence Number will result in an error preventing the transaction from loading into Florida PALM.</t>
  </si>
  <si>
    <t>Required when 'Payment Predictor flag' is Y on Payment record.
This is a conditional field. The field is required when 'Payment Predictor flag' is Y on Payment record.  Failure to provide the ID Sequence Number will result in an error preventing the transaction from loading into Florida PALM.</t>
  </si>
  <si>
    <t>Reference Qualifier Code</t>
  </si>
  <si>
    <t>Required when 'Payment Predictor flag' is Y on Payment record.
This is a conditional field. The field is required when 'Payment Predictor flag' is Y on Payment record.  Failure to provide the Reference Qualifies Code will result in an error preventing the transaction from loading into Florida PALM.</t>
  </si>
  <si>
    <t>Item</t>
  </si>
  <si>
    <t>The Item ID for the payment. This is a required field if the Reference Qualifier Code is populated. Enter a reference number to identify an open receivable (Item ID) associated with the receipt. This Item ID value should represent a valid open receivable in Florida PALM. A receipt can contain one or more AR Item references, so if the receipt is for multiple Items, provide the Items as separate lines.</t>
  </si>
  <si>
    <t>Example: INV001</t>
  </si>
  <si>
    <t>Required when 'Payment Predictor flag' is Y on Payment record.
This is a conditional field. The field is required when 'Payment Predictor flag' is Y on Payment record and the 'Reference Qualified Code' are provided.  Failure to provide the Item ID will result in an error preventing the transaction from loading into Florida PALM.</t>
  </si>
  <si>
    <t>Item Line</t>
  </si>
  <si>
    <t>Item line must be valid line within the open receivable to which payment needs to be applied.</t>
  </si>
  <si>
    <t>Example: 0, 1</t>
  </si>
  <si>
    <t>Required when 'Payment Predictor flag' is Y on Payment record.
This is a conditional field. The field is required when 'Payment Predictor flag' is Y on Payment record and if the Item has multiple lines. Failure to provide the Item Line number will result in an error preventing the transaction from loading into Florida PALM.</t>
  </si>
  <si>
    <t>Pay Amount</t>
  </si>
  <si>
    <t xml:space="preserve">Dollar amount to be posted to open receivable line.    </t>
  </si>
  <si>
    <t>Required when 'Payment Predictor flag' is Y on Payment record.
This is a conditional field. The field is required when 'Payment Predictor flag' is Y on Payment record.  Failure to provide the Pay Amount will result in an error preventing the transaction from loading into Florida PALM.</t>
  </si>
  <si>
    <t>Payment Distribution</t>
  </si>
  <si>
    <t xml:space="preserve">Payment number in relation to the deposit. This must be a unique value within the current deposit (e.g. 1, 2, 3 etc.). Multiple payments may be associated with a deposit, and multiple distribution lines may be associated with a payment. </t>
  </si>
  <si>
    <t>Required when 'Direct Journal Flag' is Y on Payment record.
This is a conditional field. The field is required when 'Direct Journal Flag' is Y on Payment record.  Failure to provide the Payment Sequence Number will result in an error preventing the transaction from loading into Florida PALM.</t>
  </si>
  <si>
    <t>Distribution Sequence Number</t>
  </si>
  <si>
    <t>Numeric sequence number for the accounting distribution line for the payment. Start with 1 and increase for each row of accounting distribution in the payment. If there is only one accounting distribution for the payment, then provide the number 1.</t>
  </si>
  <si>
    <t>Required when 'Direct Journal Flag' is Y on Payment record.
This is a conditional field. The field is required when 'Direct Journal Flag' is Y on Payment record.  Failure to provide the Distribution Sequence Number will result in an error preventing the transaction from loading into Florida PALM.</t>
  </si>
  <si>
    <t>SpeedKey</t>
  </si>
  <si>
    <t>Code that defines ChartField distribution line information for Direct journal Payments.  The full ChartField string as defined in the SpeedKey will be populated onto the Direct journal Payment during the file load process.</t>
  </si>
  <si>
    <t>Budget Date</t>
  </si>
  <si>
    <r>
      <rPr>
        <sz val="11"/>
        <rFont val="Arial"/>
        <family val="2"/>
      </rPr>
      <t>Equivalent to the Florida PALM GL Business Unit for the Agency. Must be a valid value within Florida PALM.</t>
    </r>
    <r>
      <rPr>
        <sz val="11"/>
        <color rgb="FFFF0000"/>
        <rFont val="Arial"/>
        <family val="2"/>
      </rPr>
      <t xml:space="preserve">
</t>
    </r>
    <r>
      <rPr>
        <sz val="11"/>
        <rFont val="Arial"/>
        <family val="2"/>
      </rPr>
      <t>Represents the budget date/appropriation date including the fiscal year for the budget associated with the payment. Must be a valid value within Florida PALM if populated.</t>
    </r>
  </si>
  <si>
    <t>Example: 02/01/2021</t>
  </si>
  <si>
    <t>GL Business Unit</t>
  </si>
  <si>
    <t xml:space="preserve">Equivalent to the Florida PALM GL Business Unit for the Agency. Must be a valid value within Florida PALM.
</t>
  </si>
  <si>
    <t>Examples: 43000, 37000, 73000
Valid values will be shared by Florida PALM.</t>
  </si>
  <si>
    <t>Organization</t>
  </si>
  <si>
    <t>Organization ChartField tracks information according to a breakdown of your organization.</t>
  </si>
  <si>
    <t>Example: 5010000000
Valid values will be shared by Florida PALM.</t>
  </si>
  <si>
    <t xml:space="preserve">Account </t>
  </si>
  <si>
    <t>Identifies the General Ledger account value that will be used to record the transactions (i.e. ChartField value for revenue, expenditure, etc.)This value is determined by the Agency and is only for Direct Journal payments.</t>
  </si>
  <si>
    <t>Example: 600000
Valid values will be shared by Florida PALM.</t>
  </si>
  <si>
    <t>Fund</t>
  </si>
  <si>
    <t>Segregates and captures specific activities or classifies certain objectives in accordance with special regulations, restrictions, or limitations.</t>
  </si>
  <si>
    <t>Example: 00001
Valid values will be shared by Florida PALM.</t>
  </si>
  <si>
    <t>Budget Entity</t>
  </si>
  <si>
    <t>Budget Entity ChartField represents organizations and/or functions to which appropriations are made and typically represents a program.</t>
  </si>
  <si>
    <t>Example: 21350100
Valid values will be shared by Florida PALM.</t>
  </si>
  <si>
    <t>Category</t>
  </si>
  <si>
    <t>Category ChartField represents both appropriation categories and revenue source codes.</t>
  </si>
  <si>
    <t>Example: 141117
Valid values will be shared by Florida PALM.</t>
  </si>
  <si>
    <t>State Program</t>
  </si>
  <si>
    <t>Stores Chart of Accounts information and provides the basic structure to segregate and categorize transactional and budget data.</t>
  </si>
  <si>
    <t>Example: 0305010000
Valid values will be shared by Florida PALM.</t>
  </si>
  <si>
    <t>Grant</t>
  </si>
  <si>
    <t>Grant ChartField is used for tracking  grants funding.</t>
  </si>
  <si>
    <r>
      <rPr>
        <sz val="11"/>
        <color rgb="FF000000"/>
        <rFont val="Arial"/>
        <family val="2"/>
      </rPr>
      <t>Example: 1111A</t>
    </r>
    <r>
      <rPr>
        <sz val="11"/>
        <color theme="1"/>
        <rFont val="Arial"/>
        <family val="2"/>
      </rPr>
      <t xml:space="preserve"> 
Valid values will be shared by Florida PALM.</t>
    </r>
  </si>
  <si>
    <t>Contract</t>
  </si>
  <si>
    <t>Contract ChartField captures expenditure and revenue transactions for two party agreements.</t>
  </si>
  <si>
    <t>Example: F001700000
Valid values will be shared by Florida PALM.</t>
  </si>
  <si>
    <t>OA1</t>
  </si>
  <si>
    <t>OA1 tracks optional organization reporting, cost pools, expenditures, revenues, or other specific use.</t>
  </si>
  <si>
    <t>Example: ACDFM
Valid values will be shared by Florida PALM.</t>
  </si>
  <si>
    <t>OA2</t>
  </si>
  <si>
    <t>OA2 tracks optional organization reporting, cost pools, expenditures, revenues, or other specific use.</t>
  </si>
  <si>
    <t>Example: ACDFMACDFM
Valid values will be shared by Florida PALM.</t>
  </si>
  <si>
    <t>PC Business Unit</t>
  </si>
  <si>
    <t>Identifies the Projects Business Unit if the payment is linked to a project that has been set up in Florida PALM. Must be a valid value within Florida PALM, if populated.</t>
  </si>
  <si>
    <t>Examples: 43000, 37000, 73000
Valid values will be shared by Florida PALM.</t>
  </si>
  <si>
    <t>Project</t>
  </si>
  <si>
    <t>If the payment is linked to a project which has been set up in Florida PALM, provide the corresponding value. If the Project Costing Business Unit data element is populated for a distribution line, then the spreadsheet must include a Project value within that distribution line. Must be a valid value within Florida PALM if populated. Project value is required when an FCO category is recorded.</t>
  </si>
  <si>
    <t>Example: 430000000000381
Valid values will be shared by Florida PALM.</t>
  </si>
  <si>
    <t>Activity</t>
  </si>
  <si>
    <t>If the payment is linked to a project which has been set up in Florida PALM, provide the corresponding Activity ID associated with the project. Only required if the PC Business Unit field has been populated. Must be a valid value within Florida PALM if populated.</t>
  </si>
  <si>
    <t>Example: A00000000000001
Valid values will be shared by Florida PALM.</t>
  </si>
  <si>
    <t>PC Source Type</t>
  </si>
  <si>
    <t>Source types identify the purpose or origin of a transaction.</t>
  </si>
  <si>
    <t xml:space="preserve">Example: EQP, LABOR
Valid values will be shared by Florida PALM.
</t>
  </si>
  <si>
    <t>PC Category</t>
  </si>
  <si>
    <t>Project Category provides more flexibility and granularity in tracking and analyzing financial activity associated with a Project.</t>
  </si>
  <si>
    <t xml:space="preserve">Example: EQUIP
Valid values will be shared by Florida PALM.
</t>
  </si>
  <si>
    <t>PC Subcategory</t>
  </si>
  <si>
    <t>Subcategories provides more flexibility and granularity in tracking and analyzing financial activity associated with a Project.</t>
  </si>
  <si>
    <t>Examples: CONS, LEASE
Valid values will be shared by Florida PALM.</t>
  </si>
  <si>
    <t>Line Description</t>
  </si>
  <si>
    <t>Additional description for the distribution line. This line description information is optional for a Direct Journal payment.</t>
  </si>
  <si>
    <t>Example: Payment Data</t>
  </si>
  <si>
    <t>Foreign Amount</t>
  </si>
  <si>
    <t>Required when 'Direct Journal Flag' is Y on Payment record.
This is a conditional field. The field is required when 'Direct Journal Flag' is Y on Payment record.  Failure to provide a Foreign Amount will result in an error preventing the ChartField value loading into Florida PALM.</t>
  </si>
  <si>
    <t xml:space="preserve">Updated per DDID 0439 to change upload file format from CSV to XML format.
</t>
  </si>
  <si>
    <t>XML</t>
  </si>
  <si>
    <t>ARI010-Sample Data.xml</t>
  </si>
  <si>
    <t>Administrative update completed to update the Record Type value of the Asset ID and Supplier fields.</t>
  </si>
  <si>
    <t>Updated per DDID 0513; clarity in Processing Rules for the use of Direct Journal and Payment Predictor flags.</t>
  </si>
  <si>
    <t>Provides the agency flexibility to break down a Payment into one or more Customer IDs and one or more Items and Item Lines. For example, the agency could receive one payment from a collection agency where multiple Customers and Items are being accounted for in the payment.</t>
  </si>
  <si>
    <t>Adminstrative update completed to update the description of 
Customer Deposit Data – ID Sequence Number
Item Deposit Data – Reference Qualifier
Processing Rule of Payment Amount</t>
  </si>
  <si>
    <t xml:space="preserve">Required when 'Direct Journal Flag' is Y on Payment record.
This is a conditional field. The field is required when 'Direct Journal Flag' is Y on Payment record.  Failure to provide a valid Budget Entity ChartField will result in an error preventing the transaction from loading into Florida PALM.
Required if not using a SpeedKey or SpeedKey does not contain ChartField.
Optional if value is contained in a single line SpeedKey. If populated, will override ChartField value in SpeedKey. </t>
  </si>
  <si>
    <t xml:space="preserve">Required when 'Direct Journal Flag' is Y on Payment record.
This is a conditional field. The field is required when 'Direct Journal Flag' is Y on Payment record.  Failure to provide a valid Organization ChartField will result in an error preventing the transaction from loading into Florida PALM.
Required if not using a SpeedKey or SpeedKey does not contain ChartField.
Optional if value is contained in a single line SpeedKey. If populated, will override ChartField value in SpeedKey. </t>
  </si>
  <si>
    <t xml:space="preserve">Required when 'Direct Journal Flag' is Y on Payment record.
This is a conditional field. The field is required when 'Direct Journal Flag' is Y on Payment record.  Failure to provide a valid Account ChartField will result in an error preventing the transaction from loading into Florida PALM.
Required if not using a SpeedKey or SpeedKey does not contain ChartField.
Optional if value is contained in a single line SpeedKey. If populated, will override ChartField value in SpeedKey. </t>
  </si>
  <si>
    <t xml:space="preserve">Required when 'Direct Journal Flag' is Y on Payment record.
This is a conditional field. The field is required when 'Direct Journal Flag' is Y on Payment record.  Failure to provide a valid Fund ChartField will result in an error preventing the transaction from loading into Florida PALM.
Required if not using a SpeedKey or SpeedKey does not contain ChartField.
Optional if value is contained in a single line SpeedKey. If populated, will override ChartField value in SpeedKey. </t>
  </si>
  <si>
    <t xml:space="preserve">Required when 'Direct Journal Flag' is Y on Payment record.
This is a conditional field. The field is required when 'Direct Journal Flag' is Y on Payment record.  Failure to provide a valid Category ChartField will result in an error preventing the transaction from loading into Florida PALM.
Required if not using a SpeedKey or SpeedKey does not contain ChartField.
Optional if value is contained in a single line SpeedKey. If populated, will override ChartField value in SpeedKey. </t>
  </si>
  <si>
    <t xml:space="preserve">Required when 'Direct Journal Flag' is Y on Payment record.
This is a conditional field. The field is required when 'Direct Journal Flag' is Y on Payment record.  Failure to provide a valid State Program ChartField will result in an error preventing the transaction from loading into Florida PALM.
Required if not using a SpeedKey or SpeedKey does not contain ChartField.
Optional if value is contained in a single line SpeedKey. If populated, will override ChartField value in SpeedKey. </t>
  </si>
  <si>
    <t xml:space="preserve">The field is optional when 'Direct Journal Flag' is Y on Payment record. 
If the value is contained in a single line SpeedKey and a value is populated in this field, will override the ChartField value in SpeedKey. </t>
  </si>
  <si>
    <t xml:space="preserve">The field is optional when 'Direct Journal Flag' is Y on Payment record. If Project is used, PC BU and Activity are required. 
If the value is contained in a single line SpeedKey and a value is populated in this field, will override the ChartField value in SpeedKey. </t>
  </si>
  <si>
    <t xml:space="preserve">The field is optional when a 'Direct Journal Flag' is Y. 
Agencies/External Partners  should use the defaulted budget date, which is the current date when using operating budget.
Agencies/External Partners using Fixed Capital Outlay and/or Continuing Appropriations, the budget date should be changed to 06/30/XXXX, where XXXX is the budget period (i.e., 06/30/2022 = budget period 2022 = FY 21/22).
</t>
  </si>
  <si>
    <t xml:space="preserve">Required when 'Direct Journal Flag' is Y on Payment record.
This is a conditional field. The field is required when 'Direct Journal Flag' is Y on Payment record.  Failure to provide a Business Unit GL will result in an error preventing the transaction from loading into Florida PALM.
Required if not using a SpeedKey or SpeedKey does not contain ChartField.
Optional if value is contained in a single line SpeedKey. If populated, will override ChartField value in SpeedKey. </t>
  </si>
  <si>
    <t xml:space="preserve">Administrative updates - processing rules for SpeedKey value, and associated validations for required/non required ChartFields in relation to the SpeedKey. </t>
  </si>
  <si>
    <t>ARI010-Inbound Deposit Spreadsheet Upload - File Format: (XML)</t>
  </si>
  <si>
    <t xml:space="preserve">The Payment Method Is typically defaulted by the deposit BU. CHK and EFT are the only valid values. </t>
  </si>
  <si>
    <t xml:space="preserve">CHK - Check
EFT - Electronic Fund Transfer
</t>
  </si>
  <si>
    <t xml:space="preserve">This is a required field.  Failure to provide a value will result in an error preventing the transaction from loading into Florida PALM. Refer to the description for additional details.
CHK and EFT are the only values that should be used. This value does not effect processing in the AR module, and the Deposit Type can be used to provide more detail on the deposit for reporting purposes. </t>
  </si>
  <si>
    <t>Administrative update completed to clarify the Description and Processing Logic for the Payment Method field.</t>
  </si>
  <si>
    <t>Process Flag</t>
  </si>
  <si>
    <t xml:space="preserve">Enter 'Y' to enable processing for the desired rows. This is required to generate the XML file that is used to upload deposits in Florida PALM. 
If 'N' is entered, or if the field is left blank, the XML file generated will not contain the associated row(s) from the spreadsheet upload template. </t>
  </si>
  <si>
    <t xml:space="preserve">This field enables the spreadsheet upload template to generate the XML file with the input data. </t>
  </si>
  <si>
    <r>
      <t xml:space="preserve">The value will always be 'I'  to enable payment predictor processing for an AR item payment. </t>
    </r>
    <r>
      <rPr>
        <i/>
        <sz val="11"/>
        <rFont val="Arial"/>
        <family val="2"/>
      </rPr>
      <t xml:space="preserve">
</t>
    </r>
  </si>
  <si>
    <t>Example: 'I'</t>
  </si>
  <si>
    <t>Customer ID Sequence Number</t>
  </si>
  <si>
    <t>Item ID Sequence Number</t>
  </si>
  <si>
    <t xml:space="preserve">Provides the ability to reference multiple Item IDs for a single payment sequence. </t>
  </si>
  <si>
    <t xml:space="preserve">Amount of the payment. This value is determined by the Agency. The payment amount sign determines the revenue impact of the payment distribution line: a positive amount credits revenue, while a negative amount debits revenue. </t>
  </si>
  <si>
    <t xml:space="preserve">The Foreign Amount sign determines the revenue impact of the payment distribution line: a positive amount credits revenue, while a negative amount debits revenue. </t>
  </si>
  <si>
    <t>This is a required field.  Failure to provide a valid Bank Code in ALL CAPS will result in an error preventing the transaction from loading into Florida PALM.</t>
  </si>
  <si>
    <t>This is a required field.  Failure to provide a valid deposit type in ALL CAPS will result in an error preventing the transaction from loading into Florida PALM.</t>
  </si>
  <si>
    <t xml:space="preserve">Allows the payment to be applied to an invoice through the Payment Predictor process. Provide ‘Y’ if the payment is for an AR item in Florida PALM, the Item ID has been provided as a reference and the payment should be applied through the Payment Predictor process. Provide ‘N’ if the Direct Journal Flag is 'Y'. </t>
  </si>
  <si>
    <t xml:space="preserve">This is a required field.  Failure to provide a value will result in an error preventing the transaction from loading into Florida PALM.  Refer to the description for additional details.
If a payment within a deposit is flagged for Payment Predictor and Payment Distribution data record type information is provided, the entire deposit will error out and be written to the error log.
Either the Payment Predictor or Direct Journal Flag must be Y. Both flags cannot be Y, nor can they both be N. </t>
  </si>
  <si>
    <t xml:space="preserve">This is a required field.  Failure to provide a value will result in an error preventing the transaction from loading into Florida PALM. Refer to the description for additional details. 
If a payment within a deposit is flagged as a direct journal payment and Item Deposit Data record type information is provided, the entire deposit will error out and be written to the error log.
Either the Payment Predictor or Direct Journal Flag must be Y. Both flags cannot be Y, nor can they both be N. </t>
  </si>
  <si>
    <r>
      <t xml:space="preserve">Example: </t>
    </r>
    <r>
      <rPr>
        <sz val="11"/>
        <color rgb="FF000000"/>
        <rFont val="Arial"/>
        <family val="2"/>
      </rPr>
      <t xml:space="preserve">11111A - Florida PALM created number, IA000011111111 - Bank Reference Number, 4300000111 - Paper Deposit Slip Number   </t>
    </r>
  </si>
  <si>
    <t>Payment Amount cannot be zero.  If Direct Journal flag  = 'Y', then the sum of all the distribution lines of the payment should equal the Payment Amount value.
This is a required field.  The payment amount can be  positive or a negative amount but should not be equal to zero (0). Failure to provide a payment amount will result in an error preventing the transaction from loading into Florida PALM.</t>
  </si>
  <si>
    <t xml:space="preserve">If a SpeedKey contains partial ChartField values with a blank value that is provided on the transaction distribution line, both the SpeedKey and distribution line values will be populated. 
If a ChartField value exists in a SpeedKey and a value is provided on the payment distribution line, the SpeedKey value will be overridden by what is provided on the payment distribution line. </t>
  </si>
  <si>
    <t xml:space="preserve">The following updates have been made as per UAT0007003:
-Added the 'Process Flag' field
-Removed Letter of Credit (LC) language from Reference Qualifier Code
-Updated ID Sequence Number (Customer Deposit Data) to Customer ID Sequence Number
-Updated ID Sequence Number (Item Deposit Data) to Item ID Sequence Number
-Updated description of Payment Amount and Foreign Amount to clarify signs (+ / -)
-Clarified that the Bank Code and Deposit Type must be capitalized
-Additional clarification on Payment Predictor and Direct Journal Flags -  cannot both be 'Y' nor 'N'. </t>
  </si>
  <si>
    <t>This must be the same value as the Deposit Control Accounting Date.</t>
  </si>
  <si>
    <t>The date format is MM/DD/YYYY
This is a required field.  Failure to provide an accounting date will be defaulted from deposit control. Refer to the description for additional details.
If the value doesn't match the Deposit Control Accounting Date, the entire deposit will be rejected.</t>
  </si>
  <si>
    <t>Updated the description and processing rules for the Payment (Record Code 2) and Payment Distribution (Record Code 5) Accounting Dates. These Accounting Date values must be the same as the Deposit Control (Record Code 1) Accounting Date.</t>
  </si>
  <si>
    <t>This is a conditional field. The field is required when a 'Direct Journal Flag' is Y on Payment.  Failure to provide the Accounting Date will be defaulted from deposit control. Refer to the description for additional details.
If the value doesn't match the Deposit Control Accounting Date, the entire deposit will be rejected.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</si>
</sst>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0"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indexed="8"/>
      <name val="Arial"/>
      <family val="2"/>
    </font>
    <font>
      <sz val="10"/>
      <color indexed="8"/>
      <name val="MS Sans Serif"/>
    </font>
    <font>
      <sz val="11"/>
      <color rgb="FFFF0000"/>
      <name val="Arial"/>
      <family val="2"/>
    </font>
    <font>
      <i/>
      <sz val="11"/>
      <name val="Arial"/>
      <family val="2"/>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9"/>
        <bgColor indexed="64"/>
      </patternFill>
    </fill>
    <fill>
      <patternFill patternType="solid">
        <fgColor theme="0" tint="-0.249977111117893"/>
        <bgColor indexed="64"/>
      </patternFill>
    </fill>
  </fills>
  <borders count="8">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7" fillId="0" borderId="0"/>
  </cellStyleXfs>
  <cellXfs count="83">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6" fillId="0" borderId="2" xfId="0" applyFont="1" applyBorder="1" applyAlignment="1">
      <alignment horizontal="left" vertical="top" wrapText="1"/>
    </xf>
    <xf numFmtId="0" fontId="6" fillId="0" borderId="2" xfId="0" applyFont="1" applyBorder="1" applyAlignment="1">
      <alignment vertical="top" wrapText="1"/>
    </xf>
    <xf numFmtId="0" fontId="11"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11" fillId="0" borderId="2" xfId="0" applyFont="1" applyBorder="1" applyAlignment="1">
      <alignment vertical="top" wrapText="1"/>
    </xf>
    <xf numFmtId="0" fontId="16" fillId="0" borderId="2" xfId="15" applyFont="1" applyBorder="1" applyAlignment="1">
      <alignment vertical="top" wrapText="1"/>
    </xf>
    <xf numFmtId="0" fontId="11" fillId="0" borderId="7" xfId="0" applyFont="1" applyBorder="1" applyAlignment="1">
      <alignment vertical="top" wrapText="1"/>
    </xf>
    <xf numFmtId="0" fontId="11" fillId="2" borderId="2" xfId="0" applyFont="1" applyFill="1" applyBorder="1" applyAlignment="1">
      <alignment vertical="top" wrapText="1"/>
    </xf>
    <xf numFmtId="0" fontId="11" fillId="0" borderId="2" xfId="1" applyFont="1" applyBorder="1" applyAlignment="1">
      <alignment vertical="top" wrapText="1"/>
    </xf>
    <xf numFmtId="0" fontId="11" fillId="0" borderId="2" xfId="0" applyFont="1" applyBorder="1" applyAlignment="1">
      <alignment horizontal="left" vertical="top" wrapText="1"/>
    </xf>
    <xf numFmtId="0" fontId="11" fillId="0" borderId="2" xfId="1" applyFont="1" applyBorder="1" applyAlignment="1">
      <alignment horizontal="left" vertical="top" wrapText="1"/>
    </xf>
    <xf numFmtId="0" fontId="11" fillId="0" borderId="2" xfId="15" applyFont="1" applyBorder="1" applyAlignment="1">
      <alignment horizontal="left" vertical="top" wrapText="1"/>
    </xf>
    <xf numFmtId="0" fontId="11" fillId="8" borderId="2" xfId="9" applyFont="1" applyFill="1" applyBorder="1" applyAlignment="1">
      <alignment horizontal="left" vertical="top" wrapText="1"/>
    </xf>
    <xf numFmtId="0" fontId="11" fillId="0" borderId="2" xfId="9" quotePrefix="1" applyFont="1" applyFill="1" applyBorder="1" applyAlignment="1">
      <alignment horizontal="left" vertical="top" wrapText="1"/>
    </xf>
    <xf numFmtId="0" fontId="11" fillId="0" borderId="2" xfId="9" applyFont="1" applyFill="1" applyBorder="1" applyAlignment="1">
      <alignment horizontal="left" vertical="top" wrapText="1"/>
    </xf>
    <xf numFmtId="0" fontId="16" fillId="0" borderId="2" xfId="19" applyFont="1" applyBorder="1" applyAlignment="1">
      <alignment horizontal="left" vertical="top" wrapText="1"/>
    </xf>
    <xf numFmtId="0" fontId="11" fillId="0" borderId="2" xfId="0" applyFont="1" applyBorder="1" applyAlignment="1">
      <alignment vertical="top"/>
    </xf>
    <xf numFmtId="0" fontId="10" fillId="2" borderId="2" xfId="8" applyFont="1" applyFill="1" applyBorder="1" applyAlignment="1">
      <alignment vertical="top"/>
    </xf>
    <xf numFmtId="0" fontId="18" fillId="0" borderId="0" xfId="0" applyFont="1"/>
    <xf numFmtId="49" fontId="6" fillId="0" borderId="2" xfId="0" applyNumberFormat="1" applyFont="1" applyBorder="1" applyAlignment="1">
      <alignment horizontal="left" vertical="top" wrapText="1"/>
    </xf>
    <xf numFmtId="0" fontId="18" fillId="2" borderId="0" xfId="0" applyFont="1" applyFill="1"/>
    <xf numFmtId="14" fontId="6" fillId="0" borderId="2" xfId="15" applyNumberFormat="1" applyBorder="1"/>
    <xf numFmtId="0" fontId="14" fillId="0" borderId="2" xfId="0" applyFont="1" applyBorder="1" applyAlignment="1">
      <alignment horizontal="left" vertical="top" wrapText="1"/>
    </xf>
    <xf numFmtId="14" fontId="6" fillId="2" borderId="2" xfId="0" applyNumberFormat="1" applyFont="1" applyFill="1" applyBorder="1" applyAlignment="1">
      <alignment horizontal="left" vertical="top" wrapText="1"/>
    </xf>
    <xf numFmtId="0" fontId="18" fillId="2" borderId="2" xfId="0" applyFont="1" applyFill="1" applyBorder="1" applyAlignment="1">
      <alignment horizontal="left" vertical="top" wrapText="1"/>
    </xf>
    <xf numFmtId="0" fontId="6" fillId="0" borderId="2" xfId="15" applyBorder="1" applyAlignment="1">
      <alignment horizontal="left" wrapText="1"/>
    </xf>
    <xf numFmtId="49" fontId="11" fillId="0" borderId="2" xfId="9" applyNumberFormat="1" applyFont="1" applyFill="1" applyBorder="1" applyAlignment="1">
      <alignment horizontal="left" vertical="top" wrapText="1"/>
    </xf>
    <xf numFmtId="0" fontId="11" fillId="0" borderId="0" xfId="0" applyFont="1"/>
    <xf numFmtId="0" fontId="10" fillId="4" borderId="3" xfId="0" applyFont="1" applyFill="1" applyBorder="1" applyAlignment="1">
      <alignment horizontal="left" vertical="top" wrapText="1"/>
    </xf>
    <xf numFmtId="0" fontId="10" fillId="5" borderId="2" xfId="1" applyFont="1" applyFill="1" applyBorder="1" applyAlignment="1">
      <alignment horizontal="left" vertical="top" wrapText="1"/>
    </xf>
    <xf numFmtId="0" fontId="6" fillId="0" borderId="2" xfId="15" applyBorder="1" applyAlignment="1">
      <alignment vertical="top"/>
    </xf>
    <xf numFmtId="14" fontId="6" fillId="0" borderId="2" xfId="15" applyNumberFormat="1" applyBorder="1" applyAlignment="1">
      <alignment horizontal="right" vertical="top"/>
    </xf>
    <xf numFmtId="0" fontId="6" fillId="0" borderId="2" xfId="15" applyBorder="1" applyAlignment="1">
      <alignment wrapText="1"/>
    </xf>
    <xf numFmtId="0" fontId="6" fillId="0" borderId="0" xfId="0" applyFont="1" applyAlignment="1">
      <alignment vertical="top" wrapText="1"/>
    </xf>
    <xf numFmtId="2" fontId="6" fillId="0" borderId="2" xfId="15" applyNumberFormat="1" applyBorder="1"/>
    <xf numFmtId="164" fontId="6" fillId="0" borderId="2" xfId="15" applyNumberFormat="1" applyBorder="1"/>
    <xf numFmtId="0" fontId="11" fillId="0" borderId="2" xfId="0" quotePrefix="1" applyFont="1" applyBorder="1" applyAlignment="1">
      <alignment horizontal="left" vertical="top" wrapText="1"/>
    </xf>
    <xf numFmtId="0" fontId="14" fillId="0" borderId="2" xfId="15" applyFont="1" applyBorder="1" applyAlignment="1">
      <alignment vertical="top"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4"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6" xfId="0" applyFont="1" applyFill="1" applyBorder="1" applyAlignment="1">
      <alignment horizontal="left" vertical="top" wrapText="1"/>
    </xf>
  </cellXfs>
  <cellStyles count="20">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Normal_Sheet1" xfId="19" xr:uid="{4ED81236-04AC-4DB4-A3AB-65BF7022A9E2}"/>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1" defaultTableStyle="TableStyleMedium2" defaultPivotStyle="PivotStyleLight16">
    <tableStyle name="Invisible" pivot="0" table="0" count="0" xr9:uid="{57913792-95EE-4372-A74A-3C8714D7C054}"/>
  </tableStyles>
  <colors>
    <mruColors>
      <color rgb="FF000000"/>
      <color rgb="FFCCFFCC"/>
      <color rgb="FF03304B"/>
      <color rgb="FF22658A"/>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8057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216855</xdr:colOff>
      <xdr:row>5</xdr:row>
      <xdr:rowOff>16947</xdr:rowOff>
    </xdr:to>
    <xdr:pic>
      <xdr:nvPicPr>
        <xdr:cNvPr id="2" name="Picture 1">
          <a:extLst>
            <a:ext uri="{FF2B5EF4-FFF2-40B4-BE49-F238E27FC236}">
              <a16:creationId xmlns:a16="http://schemas.microsoft.com/office/drawing/2014/main" id="{1B0CA166-9DB2-4F09-A1A8-000D925A96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053843" cy="90991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21"/>
  <sheetViews>
    <sheetView showGridLines="0" tabSelected="1" topLeftCell="A2" zoomScaleNormal="100" zoomScalePageLayoutView="80" workbookViewId="0">
      <selection activeCell="A8" sqref="A8"/>
    </sheetView>
  </sheetViews>
  <sheetFormatPr defaultColWidth="8.5703125" defaultRowHeight="14.25" x14ac:dyDescent="0.2"/>
  <cols>
    <col min="1" max="1" width="17" style="2" customWidth="1"/>
    <col min="2" max="2" width="13.5703125" style="2" customWidth="1"/>
    <col min="3" max="3" width="141.85546875" style="2" bestFit="1" customWidth="1"/>
    <col min="4" max="16384" width="8.5703125" style="2"/>
  </cols>
  <sheetData>
    <row r="7" spans="1:3" ht="15" x14ac:dyDescent="0.25">
      <c r="A7" s="76" t="s">
        <v>0</v>
      </c>
      <c r="B7" s="76"/>
      <c r="C7" s="76"/>
    </row>
    <row r="8" spans="1:3" ht="15" x14ac:dyDescent="0.2">
      <c r="A8" s="15" t="s">
        <v>1</v>
      </c>
      <c r="B8" s="15" t="s">
        <v>2</v>
      </c>
      <c r="C8" s="15" t="s">
        <v>3</v>
      </c>
    </row>
    <row r="9" spans="1:3" x14ac:dyDescent="0.2">
      <c r="A9" s="3">
        <v>0.1</v>
      </c>
      <c r="B9" s="59">
        <v>44357</v>
      </c>
      <c r="C9" s="16" t="s">
        <v>4</v>
      </c>
    </row>
    <row r="10" spans="1:3" x14ac:dyDescent="0.2">
      <c r="A10" s="3">
        <v>0.2</v>
      </c>
      <c r="B10" s="59">
        <v>44383</v>
      </c>
      <c r="C10" s="17" t="s">
        <v>5</v>
      </c>
    </row>
    <row r="11" spans="1:3" x14ac:dyDescent="0.2">
      <c r="A11" s="3">
        <v>0.3</v>
      </c>
      <c r="B11" s="59">
        <v>44504</v>
      </c>
      <c r="C11" s="16" t="s">
        <v>6</v>
      </c>
    </row>
    <row r="12" spans="1:3" ht="85.5" x14ac:dyDescent="0.2">
      <c r="A12" s="3">
        <v>0.4</v>
      </c>
      <c r="B12" s="59">
        <v>45100</v>
      </c>
      <c r="C12" s="63" t="s">
        <v>7</v>
      </c>
    </row>
    <row r="13" spans="1:3" x14ac:dyDescent="0.2">
      <c r="A13" s="3">
        <v>0.5</v>
      </c>
      <c r="B13" s="59">
        <v>45201</v>
      </c>
      <c r="C13" s="17" t="s">
        <v>8</v>
      </c>
    </row>
    <row r="14" spans="1:3" ht="28.5" x14ac:dyDescent="0.2">
      <c r="A14" s="68">
        <v>0.6</v>
      </c>
      <c r="B14" s="69">
        <v>45280</v>
      </c>
      <c r="C14" s="17" t="s">
        <v>218</v>
      </c>
    </row>
    <row r="15" spans="1:3" x14ac:dyDescent="0.2">
      <c r="A15" s="68">
        <v>0.7</v>
      </c>
      <c r="B15" s="69">
        <v>45322</v>
      </c>
      <c r="C15" s="63" t="s">
        <v>221</v>
      </c>
    </row>
    <row r="16" spans="1:3" x14ac:dyDescent="0.2">
      <c r="A16" s="3">
        <v>0.8</v>
      </c>
      <c r="B16" s="59">
        <v>45344</v>
      </c>
      <c r="C16" s="70" t="s">
        <v>222</v>
      </c>
    </row>
    <row r="17" spans="1:3" ht="57" x14ac:dyDescent="0.2">
      <c r="A17" s="3">
        <v>0.9</v>
      </c>
      <c r="B17" s="59">
        <v>45380</v>
      </c>
      <c r="C17" s="70" t="s">
        <v>224</v>
      </c>
    </row>
    <row r="18" spans="1:3" ht="28.5" x14ac:dyDescent="0.2">
      <c r="A18" s="72">
        <v>0.1</v>
      </c>
      <c r="B18" s="59">
        <v>45463</v>
      </c>
      <c r="C18" s="70" t="s">
        <v>235</v>
      </c>
    </row>
    <row r="19" spans="1:3" x14ac:dyDescent="0.2">
      <c r="A19" s="73">
        <v>1</v>
      </c>
      <c r="B19" s="59">
        <v>45674</v>
      </c>
      <c r="C19" s="3" t="s">
        <v>240</v>
      </c>
    </row>
    <row r="20" spans="1:3" ht="128.25" x14ac:dyDescent="0.2">
      <c r="A20" s="73">
        <v>1.1000000000000001</v>
      </c>
      <c r="B20" s="59">
        <v>46066</v>
      </c>
      <c r="C20" s="70" t="s">
        <v>259</v>
      </c>
    </row>
    <row r="21" spans="1:3" ht="28.5" x14ac:dyDescent="0.2">
      <c r="A21" s="73">
        <v>1.2</v>
      </c>
      <c r="B21" s="59">
        <v>46149</v>
      </c>
      <c r="C21" s="70" t="s">
        <v>262</v>
      </c>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Y30"/>
  <sheetViews>
    <sheetView zoomScaleNormal="100" workbookViewId="0">
      <selection activeCell="B8" sqref="B8"/>
    </sheetView>
  </sheetViews>
  <sheetFormatPr defaultColWidth="8.5703125" defaultRowHeight="14.25" x14ac:dyDescent="0.2"/>
  <cols>
    <col min="1" max="1" width="3.42578125" style="7" customWidth="1"/>
    <col min="2" max="2" width="59.42578125" style="7" customWidth="1"/>
    <col min="3" max="3" width="97.42578125" style="7" customWidth="1"/>
    <col min="4" max="4" width="8.5703125" style="7" customWidth="1"/>
    <col min="5" max="16384" width="8.5703125" style="7"/>
  </cols>
  <sheetData>
    <row r="5" spans="2:3" ht="23.85" customHeight="1" x14ac:dyDescent="0.2"/>
    <row r="6" spans="2:3" ht="25.5" x14ac:dyDescent="0.35">
      <c r="B6" s="6" t="s">
        <v>9</v>
      </c>
      <c r="C6" s="6"/>
    </row>
    <row r="7" spans="2:3" ht="17.100000000000001" customHeight="1" x14ac:dyDescent="0.35">
      <c r="B7" s="6"/>
    </row>
    <row r="8" spans="2:3" ht="15" x14ac:dyDescent="0.2">
      <c r="B8" s="9" t="s">
        <v>10</v>
      </c>
      <c r="C8" s="9" t="s">
        <v>11</v>
      </c>
    </row>
    <row r="9" spans="2:3" x14ac:dyDescent="0.2">
      <c r="B9" s="77" t="s">
        <v>12</v>
      </c>
      <c r="C9" s="77"/>
    </row>
    <row r="10" spans="2:3" ht="15" x14ac:dyDescent="0.25">
      <c r="B10" s="36" t="s">
        <v>13</v>
      </c>
      <c r="C10" s="14" t="s">
        <v>14</v>
      </c>
    </row>
    <row r="11" spans="2:3" ht="15" x14ac:dyDescent="0.25">
      <c r="B11" s="36" t="s">
        <v>15</v>
      </c>
      <c r="C11" s="14" t="s">
        <v>16</v>
      </c>
    </row>
    <row r="12" spans="2:3" ht="15" x14ac:dyDescent="0.25">
      <c r="B12" s="36" t="s">
        <v>17</v>
      </c>
      <c r="C12" s="14" t="s">
        <v>18</v>
      </c>
    </row>
    <row r="13" spans="2:3" ht="15" x14ac:dyDescent="0.2">
      <c r="B13" s="37" t="s">
        <v>19</v>
      </c>
      <c r="C13" s="35" t="s">
        <v>20</v>
      </c>
    </row>
    <row r="14" spans="2:3" ht="17.100000000000001" customHeight="1" x14ac:dyDescent="0.2">
      <c r="B14" s="18"/>
    </row>
    <row r="15" spans="2:3" x14ac:dyDescent="0.2">
      <c r="B15" s="18"/>
    </row>
    <row r="16" spans="2:3" ht="15" x14ac:dyDescent="0.2">
      <c r="B16" s="9" t="s">
        <v>21</v>
      </c>
      <c r="C16" s="9" t="s">
        <v>11</v>
      </c>
    </row>
    <row r="17" spans="2:25" ht="15" x14ac:dyDescent="0.2">
      <c r="B17" s="19" t="s">
        <v>22</v>
      </c>
      <c r="C17" s="20" t="s">
        <v>23</v>
      </c>
    </row>
    <row r="18" spans="2:25" ht="15" x14ac:dyDescent="0.2">
      <c r="B18" s="19" t="s">
        <v>24</v>
      </c>
      <c r="C18" s="34" t="s">
        <v>219</v>
      </c>
    </row>
    <row r="19" spans="2:25" ht="15" x14ac:dyDescent="0.2">
      <c r="B19" s="21" t="s">
        <v>25</v>
      </c>
      <c r="C19" s="22" t="s">
        <v>26</v>
      </c>
    </row>
    <row r="20" spans="2:25" ht="15" x14ac:dyDescent="0.2">
      <c r="B20" s="21" t="s">
        <v>27</v>
      </c>
      <c r="C20" s="22" t="s">
        <v>26</v>
      </c>
    </row>
    <row r="21" spans="2:25" ht="15" x14ac:dyDescent="0.2">
      <c r="B21" s="21" t="s">
        <v>28</v>
      </c>
      <c r="C21" s="22" t="s">
        <v>26</v>
      </c>
    </row>
    <row r="22" spans="2:25" ht="15" x14ac:dyDescent="0.2">
      <c r="B22" s="21" t="s">
        <v>29</v>
      </c>
      <c r="C22" s="22" t="s">
        <v>26</v>
      </c>
      <c r="D22" s="58"/>
      <c r="E22" s="58"/>
      <c r="F22" s="58"/>
      <c r="G22" s="58"/>
    </row>
    <row r="23" spans="2:25" ht="15" x14ac:dyDescent="0.2">
      <c r="B23" s="21" t="s">
        <v>30</v>
      </c>
      <c r="C23" s="22" t="s">
        <v>31</v>
      </c>
    </row>
    <row r="24" spans="2:25" ht="15" x14ac:dyDescent="0.2">
      <c r="B24" s="21" t="s">
        <v>32</v>
      </c>
      <c r="C24" s="22" t="s">
        <v>26</v>
      </c>
      <c r="D24" s="58"/>
      <c r="E24" s="58"/>
      <c r="F24" s="58"/>
      <c r="G24" s="58"/>
      <c r="H24" s="58"/>
      <c r="I24" s="58"/>
      <c r="J24" s="58"/>
      <c r="K24" s="58"/>
      <c r="L24" s="58"/>
      <c r="M24" s="58"/>
      <c r="N24" s="58"/>
      <c r="O24" s="58"/>
      <c r="P24" s="58"/>
      <c r="Q24" s="58"/>
      <c r="R24" s="58"/>
      <c r="S24" s="58"/>
      <c r="T24" s="58"/>
      <c r="U24" s="58"/>
      <c r="V24" s="58"/>
      <c r="W24" s="58"/>
      <c r="X24" s="58"/>
      <c r="Y24" s="58"/>
    </row>
    <row r="25" spans="2:25" ht="15" x14ac:dyDescent="0.2">
      <c r="B25" s="8"/>
      <c r="C25" s="8"/>
    </row>
    <row r="26" spans="2:25" ht="15" x14ac:dyDescent="0.2">
      <c r="B26" s="30" t="s">
        <v>33</v>
      </c>
      <c r="C26" s="30" t="s">
        <v>11</v>
      </c>
    </row>
    <row r="27" spans="2:25" ht="15" x14ac:dyDescent="0.2">
      <c r="B27" s="33"/>
      <c r="C27" s="33"/>
    </row>
    <row r="28" spans="2:25" ht="15" x14ac:dyDescent="0.2">
      <c r="B28" s="31" t="s">
        <v>34</v>
      </c>
      <c r="C28" s="54" t="s">
        <v>35</v>
      </c>
    </row>
    <row r="29" spans="2:25" ht="15" x14ac:dyDescent="0.2">
      <c r="B29" s="55"/>
      <c r="C29" s="54"/>
    </row>
    <row r="30" spans="2:25" ht="15" x14ac:dyDescent="0.2">
      <c r="B30" s="31" t="s">
        <v>36</v>
      </c>
      <c r="C30" s="32" t="s">
        <v>220</v>
      </c>
    </row>
  </sheetData>
  <mergeCells count="1">
    <mergeCell ref="B9:C9"/>
  </mergeCells>
  <conditionalFormatting sqref="B23">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18"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zoomScaleNormal="100" workbookViewId="0">
      <selection activeCell="B11" sqref="B11"/>
    </sheetView>
  </sheetViews>
  <sheetFormatPr defaultColWidth="8.5703125" defaultRowHeight="15" x14ac:dyDescent="0.25"/>
  <cols>
    <col min="1" max="1" width="3.42578125" style="4" customWidth="1"/>
    <col min="2" max="2" width="36" style="4" bestFit="1" customWidth="1"/>
    <col min="3" max="3" width="91.5703125" style="4" customWidth="1"/>
    <col min="4" max="16384" width="8.5703125" style="4"/>
  </cols>
  <sheetData>
    <row r="1" spans="2:3" x14ac:dyDescent="0.25">
      <c r="C1" s="7"/>
    </row>
    <row r="2" spans="2:3" x14ac:dyDescent="0.25">
      <c r="C2" s="7"/>
    </row>
    <row r="3" spans="2:3" x14ac:dyDescent="0.25">
      <c r="C3" s="7"/>
    </row>
    <row r="7" spans="2:3" ht="23.25" x14ac:dyDescent="0.35">
      <c r="B7" s="23" t="str">
        <f>'General Information'!B6</f>
        <v>ARI010-Inbound Deposit Spreadsheet Upload</v>
      </c>
      <c r="C7" s="23"/>
    </row>
    <row r="8" spans="2:3" x14ac:dyDescent="0.25">
      <c r="B8" s="11"/>
      <c r="C8" s="11"/>
    </row>
    <row r="9" spans="2:3" ht="33" customHeight="1" x14ac:dyDescent="0.25">
      <c r="B9" s="78" t="s">
        <v>37</v>
      </c>
      <c r="C9" s="78"/>
    </row>
    <row r="10" spans="2:3" x14ac:dyDescent="0.25">
      <c r="B10" s="10"/>
      <c r="C10" s="10"/>
    </row>
    <row r="11" spans="2:3" x14ac:dyDescent="0.25">
      <c r="B11" s="24" t="s">
        <v>38</v>
      </c>
      <c r="C11" s="25" t="s">
        <v>11</v>
      </c>
    </row>
    <row r="12" spans="2:3" x14ac:dyDescent="0.25">
      <c r="B12" s="26" t="s">
        <v>39</v>
      </c>
      <c r="C12" s="27" t="s">
        <v>40</v>
      </c>
    </row>
    <row r="13" spans="2:3" ht="28.5" x14ac:dyDescent="0.25">
      <c r="B13" s="26" t="s">
        <v>41</v>
      </c>
      <c r="C13" s="27" t="s">
        <v>42</v>
      </c>
    </row>
    <row r="14" spans="2:3" ht="99.75" x14ac:dyDescent="0.25">
      <c r="B14" s="26" t="s">
        <v>43</v>
      </c>
      <c r="C14" s="27" t="s">
        <v>44</v>
      </c>
    </row>
    <row r="15" spans="2:3" ht="71.25" x14ac:dyDescent="0.25">
      <c r="B15" s="26" t="s">
        <v>45</v>
      </c>
      <c r="C15" s="27" t="s">
        <v>46</v>
      </c>
    </row>
    <row r="16" spans="2:3" ht="85.5" x14ac:dyDescent="0.25">
      <c r="B16" s="26" t="s">
        <v>47</v>
      </c>
      <c r="C16" s="27" t="s">
        <v>48</v>
      </c>
    </row>
    <row r="17" spans="2:5" x14ac:dyDescent="0.25">
      <c r="B17" s="26" t="s">
        <v>49</v>
      </c>
      <c r="C17" s="28" t="s">
        <v>50</v>
      </c>
    </row>
    <row r="18" spans="2:5" ht="28.5" x14ac:dyDescent="0.25">
      <c r="B18" s="26" t="s">
        <v>51</v>
      </c>
      <c r="C18" s="27" t="s">
        <v>52</v>
      </c>
    </row>
    <row r="19" spans="2:5" ht="42.75" x14ac:dyDescent="0.25">
      <c r="B19" s="26" t="s">
        <v>53</v>
      </c>
      <c r="C19" s="27" t="s">
        <v>54</v>
      </c>
    </row>
    <row r="20" spans="2:5" x14ac:dyDescent="0.25">
      <c r="B20" s="7"/>
      <c r="C20" s="7"/>
    </row>
    <row r="21" spans="2:5" x14ac:dyDescent="0.25">
      <c r="B21" s="7"/>
      <c r="C21" s="7"/>
      <c r="D21" s="13"/>
      <c r="E21" s="13"/>
    </row>
    <row r="22" spans="2:5" x14ac:dyDescent="0.25">
      <c r="B22" s="12" t="s">
        <v>55</v>
      </c>
      <c r="C22" s="12" t="s">
        <v>11</v>
      </c>
    </row>
    <row r="23" spans="2:5" x14ac:dyDescent="0.25">
      <c r="B23" s="79" t="s">
        <v>56</v>
      </c>
      <c r="C23" s="79"/>
    </row>
    <row r="24" spans="2:5" x14ac:dyDescent="0.25">
      <c r="B24" s="29" t="s">
        <v>39</v>
      </c>
      <c r="C24" s="14" t="s">
        <v>57</v>
      </c>
    </row>
    <row r="25" spans="2:5" x14ac:dyDescent="0.25">
      <c r="B25" s="29" t="s">
        <v>43</v>
      </c>
      <c r="C25" s="14" t="s">
        <v>58</v>
      </c>
    </row>
    <row r="26" spans="2:5" x14ac:dyDescent="0.25">
      <c r="B26" s="29" t="s">
        <v>45</v>
      </c>
      <c r="C26" s="14" t="s">
        <v>59</v>
      </c>
    </row>
    <row r="27" spans="2:5" x14ac:dyDescent="0.25">
      <c r="B27" s="29" t="s">
        <v>60</v>
      </c>
      <c r="C27" s="14" t="s">
        <v>61</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2:H62"/>
  <sheetViews>
    <sheetView showGridLines="0" zoomScaleNormal="100" workbookViewId="0">
      <pane ySplit="11" topLeftCell="A12" activePane="bottomLeft" state="frozen"/>
      <selection pane="bottomLeft" activeCell="A11" sqref="A11"/>
    </sheetView>
  </sheetViews>
  <sheetFormatPr defaultColWidth="8.5703125" defaultRowHeight="14.25" x14ac:dyDescent="0.2"/>
  <cols>
    <col min="1" max="1" width="31.5703125" style="1" bestFit="1" customWidth="1"/>
    <col min="2" max="2" width="15.28515625" style="1" customWidth="1"/>
    <col min="3" max="3" width="10.5703125" style="1" customWidth="1"/>
    <col min="4" max="4" width="12.5703125" style="1" customWidth="1"/>
    <col min="5" max="5" width="16.28515625" style="1" customWidth="1"/>
    <col min="6" max="6" width="40.5703125" style="1" customWidth="1"/>
    <col min="7" max="7" width="35.5703125" style="1" customWidth="1"/>
    <col min="8" max="8" width="52.85546875" style="65" customWidth="1"/>
    <col min="9" max="16384" width="8.5703125" style="1"/>
  </cols>
  <sheetData>
    <row r="2" spans="1:8" x14ac:dyDescent="0.2">
      <c r="A2" s="56"/>
    </row>
    <row r="8" spans="1:8" ht="35.85" customHeight="1" x14ac:dyDescent="0.2">
      <c r="A8" s="78" t="s">
        <v>62</v>
      </c>
      <c r="B8" s="78"/>
      <c r="C8" s="78"/>
      <c r="D8" s="78"/>
      <c r="E8" s="78"/>
      <c r="F8" s="78"/>
      <c r="G8" s="78"/>
      <c r="H8" s="78"/>
    </row>
    <row r="9" spans="1:8" ht="15" thickBot="1" x14ac:dyDescent="0.25"/>
    <row r="10" spans="1:8" ht="15" x14ac:dyDescent="0.2">
      <c r="A10" s="80" t="s">
        <v>236</v>
      </c>
      <c r="B10" s="81"/>
      <c r="C10" s="81"/>
      <c r="D10" s="81"/>
      <c r="E10" s="81"/>
      <c r="F10" s="81"/>
      <c r="G10" s="82"/>
      <c r="H10" s="66"/>
    </row>
    <row r="11" spans="1:8" ht="75" x14ac:dyDescent="0.2">
      <c r="A11" s="5" t="s">
        <v>63</v>
      </c>
      <c r="B11" s="5" t="s">
        <v>64</v>
      </c>
      <c r="C11" s="5" t="s">
        <v>65</v>
      </c>
      <c r="D11" s="5" t="s">
        <v>66</v>
      </c>
      <c r="E11" s="5" t="s">
        <v>67</v>
      </c>
      <c r="F11" s="5" t="s">
        <v>11</v>
      </c>
      <c r="G11" s="5" t="s">
        <v>68</v>
      </c>
      <c r="H11" s="67" t="s">
        <v>69</v>
      </c>
    </row>
    <row r="12" spans="1:8" ht="99.75" x14ac:dyDescent="0.2">
      <c r="A12" s="39" t="s">
        <v>241</v>
      </c>
      <c r="B12" s="44" t="s">
        <v>71</v>
      </c>
      <c r="C12" s="42" t="s">
        <v>72</v>
      </c>
      <c r="D12" s="47">
        <v>1</v>
      </c>
      <c r="E12" s="47" t="s">
        <v>73</v>
      </c>
      <c r="F12" s="42" t="s">
        <v>243</v>
      </c>
      <c r="G12" s="51" t="s">
        <v>114</v>
      </c>
      <c r="H12" s="44" t="s">
        <v>242</v>
      </c>
    </row>
    <row r="13" spans="1:8" ht="85.5" x14ac:dyDescent="0.2">
      <c r="A13" s="39" t="s">
        <v>70</v>
      </c>
      <c r="B13" s="44" t="s">
        <v>71</v>
      </c>
      <c r="C13" s="42" t="s">
        <v>72</v>
      </c>
      <c r="D13" s="47">
        <v>15</v>
      </c>
      <c r="E13" s="47" t="s">
        <v>73</v>
      </c>
      <c r="F13" s="42" t="s">
        <v>74</v>
      </c>
      <c r="G13" s="47" t="s">
        <v>256</v>
      </c>
      <c r="H13" s="44" t="s">
        <v>75</v>
      </c>
    </row>
    <row r="14" spans="1:8" ht="42.75" x14ac:dyDescent="0.2">
      <c r="A14" s="39" t="s">
        <v>76</v>
      </c>
      <c r="B14" s="44" t="s">
        <v>71</v>
      </c>
      <c r="C14" s="42" t="s">
        <v>72</v>
      </c>
      <c r="D14" s="47">
        <v>5</v>
      </c>
      <c r="E14" s="47" t="s">
        <v>73</v>
      </c>
      <c r="F14" s="42" t="s">
        <v>77</v>
      </c>
      <c r="G14" s="47" t="s">
        <v>78</v>
      </c>
      <c r="H14" s="44" t="s">
        <v>79</v>
      </c>
    </row>
    <row r="15" spans="1:8" ht="185.25" x14ac:dyDescent="0.2">
      <c r="A15" s="39" t="s">
        <v>80</v>
      </c>
      <c r="B15" s="44" t="s">
        <v>71</v>
      </c>
      <c r="C15" s="42" t="s">
        <v>72</v>
      </c>
      <c r="D15" s="38">
        <v>1</v>
      </c>
      <c r="E15" s="47" t="s">
        <v>73</v>
      </c>
      <c r="F15" s="42" t="s">
        <v>81</v>
      </c>
      <c r="G15" s="64" t="s">
        <v>82</v>
      </c>
      <c r="H15" s="44" t="s">
        <v>252</v>
      </c>
    </row>
    <row r="16" spans="1:8" ht="99.75" x14ac:dyDescent="0.2">
      <c r="A16" s="39" t="s">
        <v>83</v>
      </c>
      <c r="B16" s="44" t="s">
        <v>71</v>
      </c>
      <c r="C16" s="42" t="s">
        <v>2</v>
      </c>
      <c r="D16" s="47">
        <v>10</v>
      </c>
      <c r="E16" s="47" t="s">
        <v>73</v>
      </c>
      <c r="F16" s="39" t="s">
        <v>84</v>
      </c>
      <c r="G16" s="47" t="s">
        <v>85</v>
      </c>
      <c r="H16" s="44" t="s">
        <v>86</v>
      </c>
    </row>
    <row r="17" spans="1:8" ht="42.75" x14ac:dyDescent="0.2">
      <c r="A17" s="39" t="s">
        <v>87</v>
      </c>
      <c r="B17" s="44" t="s">
        <v>71</v>
      </c>
      <c r="C17" s="46" t="s">
        <v>72</v>
      </c>
      <c r="D17" s="48">
        <v>5</v>
      </c>
      <c r="E17" s="47" t="s">
        <v>73</v>
      </c>
      <c r="F17" s="42" t="s">
        <v>88</v>
      </c>
      <c r="G17" s="47" t="s">
        <v>89</v>
      </c>
      <c r="H17" s="44" t="s">
        <v>251</v>
      </c>
    </row>
    <row r="18" spans="1:8" ht="85.5" x14ac:dyDescent="0.2">
      <c r="A18" s="39" t="s">
        <v>90</v>
      </c>
      <c r="B18" s="44" t="s">
        <v>71</v>
      </c>
      <c r="C18" s="46" t="s">
        <v>72</v>
      </c>
      <c r="D18" s="48">
        <v>4</v>
      </c>
      <c r="E18" s="47" t="s">
        <v>73</v>
      </c>
      <c r="F18" s="42" t="s">
        <v>91</v>
      </c>
      <c r="G18" s="47" t="s">
        <v>89</v>
      </c>
      <c r="H18" s="44" t="s">
        <v>92</v>
      </c>
    </row>
    <row r="19" spans="1:8" ht="114" x14ac:dyDescent="0.2">
      <c r="A19" s="39" t="s">
        <v>93</v>
      </c>
      <c r="B19" s="44" t="s">
        <v>71</v>
      </c>
      <c r="C19" s="43" t="s">
        <v>94</v>
      </c>
      <c r="D19" s="38">
        <v>23</v>
      </c>
      <c r="E19" s="47" t="s">
        <v>73</v>
      </c>
      <c r="F19" s="42" t="s">
        <v>95</v>
      </c>
      <c r="G19" s="47" t="s">
        <v>96</v>
      </c>
      <c r="H19" s="44" t="s">
        <v>97</v>
      </c>
    </row>
    <row r="20" spans="1:8" ht="42.75" x14ac:dyDescent="0.2">
      <c r="A20" s="39" t="s">
        <v>98</v>
      </c>
      <c r="B20" s="44" t="s">
        <v>71</v>
      </c>
      <c r="C20" s="39" t="s">
        <v>99</v>
      </c>
      <c r="D20" s="38">
        <v>6</v>
      </c>
      <c r="E20" s="47" t="s">
        <v>73</v>
      </c>
      <c r="F20" s="42" t="s">
        <v>100</v>
      </c>
      <c r="G20" s="50" t="s">
        <v>101</v>
      </c>
      <c r="H20" s="44" t="s">
        <v>102</v>
      </c>
    </row>
    <row r="21" spans="1:8" ht="71.25" x14ac:dyDescent="0.2">
      <c r="A21" s="39" t="s">
        <v>103</v>
      </c>
      <c r="B21" s="42" t="s">
        <v>104</v>
      </c>
      <c r="C21" s="39" t="s">
        <v>99</v>
      </c>
      <c r="D21" s="38">
        <v>6</v>
      </c>
      <c r="E21" s="47" t="s">
        <v>73</v>
      </c>
      <c r="F21" s="42" t="s">
        <v>105</v>
      </c>
      <c r="G21" s="50" t="s">
        <v>106</v>
      </c>
      <c r="H21" s="44" t="s">
        <v>107</v>
      </c>
    </row>
    <row r="22" spans="1:8" ht="71.25" x14ac:dyDescent="0.2">
      <c r="A22" s="39" t="s">
        <v>108</v>
      </c>
      <c r="B22" s="42" t="s">
        <v>104</v>
      </c>
      <c r="C22" s="39" t="s">
        <v>72</v>
      </c>
      <c r="D22" s="38">
        <v>15</v>
      </c>
      <c r="E22" s="47" t="s">
        <v>73</v>
      </c>
      <c r="F22" s="42" t="s">
        <v>109</v>
      </c>
      <c r="G22" s="47" t="s">
        <v>110</v>
      </c>
      <c r="H22" s="44" t="s">
        <v>111</v>
      </c>
    </row>
    <row r="23" spans="1:8" ht="114" x14ac:dyDescent="0.2">
      <c r="A23" s="39" t="s">
        <v>83</v>
      </c>
      <c r="B23" s="42" t="s">
        <v>104</v>
      </c>
      <c r="C23" s="42" t="s">
        <v>2</v>
      </c>
      <c r="D23" s="47">
        <v>10</v>
      </c>
      <c r="E23" s="47" t="s">
        <v>73</v>
      </c>
      <c r="F23" s="42" t="s">
        <v>260</v>
      </c>
      <c r="G23" s="47" t="s">
        <v>85</v>
      </c>
      <c r="H23" s="38" t="s">
        <v>261</v>
      </c>
    </row>
    <row r="24" spans="1:8" ht="128.25" x14ac:dyDescent="0.2">
      <c r="A24" s="39" t="s">
        <v>112</v>
      </c>
      <c r="B24" s="42" t="s">
        <v>104</v>
      </c>
      <c r="C24" s="43" t="s">
        <v>94</v>
      </c>
      <c r="D24" s="38">
        <v>23</v>
      </c>
      <c r="E24" s="47" t="s">
        <v>73</v>
      </c>
      <c r="F24" s="42" t="s">
        <v>249</v>
      </c>
      <c r="G24" s="47" t="s">
        <v>96</v>
      </c>
      <c r="H24" s="44" t="s">
        <v>257</v>
      </c>
    </row>
    <row r="25" spans="1:8" ht="199.5" x14ac:dyDescent="0.2">
      <c r="A25" s="39" t="s">
        <v>113</v>
      </c>
      <c r="B25" s="42" t="s">
        <v>104</v>
      </c>
      <c r="C25" s="39" t="s">
        <v>72</v>
      </c>
      <c r="D25" s="38">
        <v>1</v>
      </c>
      <c r="E25" s="47" t="s">
        <v>73</v>
      </c>
      <c r="F25" s="42" t="s">
        <v>253</v>
      </c>
      <c r="G25" s="51" t="s">
        <v>114</v>
      </c>
      <c r="H25" s="44" t="s">
        <v>254</v>
      </c>
    </row>
    <row r="26" spans="1:8" ht="199.5" x14ac:dyDescent="0.2">
      <c r="A26" s="35" t="s">
        <v>115</v>
      </c>
      <c r="B26" s="45" t="s">
        <v>104</v>
      </c>
      <c r="C26" s="41" t="s">
        <v>72</v>
      </c>
      <c r="D26" s="41">
        <v>1</v>
      </c>
      <c r="E26" s="40" t="s">
        <v>73</v>
      </c>
      <c r="F26" s="42" t="s">
        <v>116</v>
      </c>
      <c r="G26" s="51" t="s">
        <v>114</v>
      </c>
      <c r="H26" s="44" t="s">
        <v>255</v>
      </c>
    </row>
    <row r="27" spans="1:8" ht="128.25" x14ac:dyDescent="0.2">
      <c r="A27" s="39" t="s">
        <v>117</v>
      </c>
      <c r="B27" s="42" t="s">
        <v>104</v>
      </c>
      <c r="C27" s="39" t="s">
        <v>72</v>
      </c>
      <c r="D27" s="38">
        <v>3</v>
      </c>
      <c r="E27" s="47" t="s">
        <v>73</v>
      </c>
      <c r="F27" s="42" t="s">
        <v>237</v>
      </c>
      <c r="G27" s="52" t="s">
        <v>238</v>
      </c>
      <c r="H27" s="38" t="s">
        <v>239</v>
      </c>
    </row>
    <row r="28" spans="1:8" ht="57" x14ac:dyDescent="0.2">
      <c r="A28" s="39" t="s">
        <v>118</v>
      </c>
      <c r="B28" s="42" t="s">
        <v>104</v>
      </c>
      <c r="C28" s="60" t="s">
        <v>72</v>
      </c>
      <c r="D28" s="60">
        <v>12</v>
      </c>
      <c r="E28" s="60" t="s">
        <v>119</v>
      </c>
      <c r="F28" s="60" t="s">
        <v>120</v>
      </c>
      <c r="G28" s="60" t="s">
        <v>121</v>
      </c>
      <c r="H28" s="44" t="s">
        <v>122</v>
      </c>
    </row>
    <row r="29" spans="1:8" ht="57" x14ac:dyDescent="0.2">
      <c r="A29" s="39" t="s">
        <v>123</v>
      </c>
      <c r="B29" s="42" t="s">
        <v>104</v>
      </c>
      <c r="C29" s="47" t="s">
        <v>72</v>
      </c>
      <c r="D29" s="47">
        <v>10</v>
      </c>
      <c r="E29" s="47" t="s">
        <v>119</v>
      </c>
      <c r="F29" s="60" t="s">
        <v>124</v>
      </c>
      <c r="G29" s="52" t="s">
        <v>125</v>
      </c>
      <c r="H29" s="44" t="s">
        <v>126</v>
      </c>
    </row>
    <row r="30" spans="1:8" ht="128.25" x14ac:dyDescent="0.2">
      <c r="A30" s="42" t="s">
        <v>103</v>
      </c>
      <c r="B30" s="42" t="s">
        <v>127</v>
      </c>
      <c r="C30" s="42" t="s">
        <v>99</v>
      </c>
      <c r="D30" s="47">
        <v>6</v>
      </c>
      <c r="E30" s="39" t="s">
        <v>128</v>
      </c>
      <c r="F30" s="42" t="s">
        <v>105</v>
      </c>
      <c r="G30" s="47" t="s">
        <v>106</v>
      </c>
      <c r="H30" s="42" t="s">
        <v>129</v>
      </c>
    </row>
    <row r="31" spans="1:8" ht="128.25" x14ac:dyDescent="0.2">
      <c r="A31" s="42" t="s">
        <v>246</v>
      </c>
      <c r="B31" s="42" t="s">
        <v>127</v>
      </c>
      <c r="C31" s="42" t="s">
        <v>99</v>
      </c>
      <c r="D31" s="47">
        <v>5</v>
      </c>
      <c r="E31" s="39" t="s">
        <v>128</v>
      </c>
      <c r="F31" s="42" t="s">
        <v>223</v>
      </c>
      <c r="G31" s="47" t="s">
        <v>106</v>
      </c>
      <c r="H31" s="42" t="s">
        <v>130</v>
      </c>
    </row>
    <row r="32" spans="1:8" ht="114" x14ac:dyDescent="0.2">
      <c r="A32" s="42" t="s">
        <v>131</v>
      </c>
      <c r="B32" s="42" t="s">
        <v>127</v>
      </c>
      <c r="C32" s="42" t="s">
        <v>72</v>
      </c>
      <c r="D32" s="47">
        <v>15</v>
      </c>
      <c r="E32" s="42" t="s">
        <v>128</v>
      </c>
      <c r="F32" s="42" t="s">
        <v>132</v>
      </c>
      <c r="G32" s="47" t="s">
        <v>133</v>
      </c>
      <c r="H32" s="42" t="s">
        <v>134</v>
      </c>
    </row>
    <row r="33" spans="1:8" ht="114" x14ac:dyDescent="0.2">
      <c r="A33" s="42" t="s">
        <v>103</v>
      </c>
      <c r="B33" s="42" t="s">
        <v>135</v>
      </c>
      <c r="C33" s="42" t="s">
        <v>99</v>
      </c>
      <c r="D33" s="47">
        <v>6</v>
      </c>
      <c r="E33" s="39" t="s">
        <v>128</v>
      </c>
      <c r="F33" s="42" t="s">
        <v>105</v>
      </c>
      <c r="G33" s="47" t="s">
        <v>106</v>
      </c>
      <c r="H33" s="42" t="s">
        <v>136</v>
      </c>
    </row>
    <row r="34" spans="1:8" ht="114" x14ac:dyDescent="0.2">
      <c r="A34" s="42" t="s">
        <v>247</v>
      </c>
      <c r="B34" s="42" t="s">
        <v>135</v>
      </c>
      <c r="C34" s="42" t="s">
        <v>99</v>
      </c>
      <c r="D34" s="47">
        <v>5</v>
      </c>
      <c r="E34" s="39" t="s">
        <v>128</v>
      </c>
      <c r="F34" s="42" t="s">
        <v>248</v>
      </c>
      <c r="G34" s="47" t="s">
        <v>106</v>
      </c>
      <c r="H34" s="42" t="s">
        <v>137</v>
      </c>
    </row>
    <row r="35" spans="1:8" ht="114" x14ac:dyDescent="0.2">
      <c r="A35" s="42" t="s">
        <v>138</v>
      </c>
      <c r="B35" s="42" t="s">
        <v>135</v>
      </c>
      <c r="C35" s="42" t="s">
        <v>72</v>
      </c>
      <c r="D35" s="47">
        <v>2</v>
      </c>
      <c r="E35" s="39" t="s">
        <v>128</v>
      </c>
      <c r="F35" s="42" t="s">
        <v>244</v>
      </c>
      <c r="G35" s="74" t="s">
        <v>245</v>
      </c>
      <c r="H35" s="42" t="s">
        <v>139</v>
      </c>
    </row>
    <row r="36" spans="1:8" ht="156.75" x14ac:dyDescent="0.2">
      <c r="A36" s="42" t="s">
        <v>140</v>
      </c>
      <c r="B36" s="42" t="s">
        <v>135</v>
      </c>
      <c r="C36" s="42" t="s">
        <v>72</v>
      </c>
      <c r="D36" s="47">
        <v>30</v>
      </c>
      <c r="E36" s="42" t="s">
        <v>128</v>
      </c>
      <c r="F36" s="42" t="s">
        <v>141</v>
      </c>
      <c r="G36" s="47" t="s">
        <v>142</v>
      </c>
      <c r="H36" s="42" t="s">
        <v>143</v>
      </c>
    </row>
    <row r="37" spans="1:8" ht="114" x14ac:dyDescent="0.2">
      <c r="A37" s="42" t="s">
        <v>144</v>
      </c>
      <c r="B37" s="42" t="s">
        <v>135</v>
      </c>
      <c r="C37" s="42" t="s">
        <v>99</v>
      </c>
      <c r="D37" s="47">
        <v>6</v>
      </c>
      <c r="E37" s="42" t="s">
        <v>128</v>
      </c>
      <c r="F37" s="42" t="s">
        <v>145</v>
      </c>
      <c r="G37" s="47" t="s">
        <v>146</v>
      </c>
      <c r="H37" s="42" t="s">
        <v>147</v>
      </c>
    </row>
    <row r="38" spans="1:8" ht="114" x14ac:dyDescent="0.2">
      <c r="A38" s="42" t="s">
        <v>148</v>
      </c>
      <c r="B38" s="42" t="s">
        <v>135</v>
      </c>
      <c r="C38" s="43" t="s">
        <v>94</v>
      </c>
      <c r="D38" s="38">
        <v>23</v>
      </c>
      <c r="E38" s="42" t="s">
        <v>128</v>
      </c>
      <c r="F38" s="42" t="s">
        <v>149</v>
      </c>
      <c r="G38" s="47" t="s">
        <v>96</v>
      </c>
      <c r="H38" s="42" t="s">
        <v>150</v>
      </c>
    </row>
    <row r="39" spans="1:8" ht="114" x14ac:dyDescent="0.2">
      <c r="A39" s="43" t="s">
        <v>103</v>
      </c>
      <c r="B39" s="42" t="s">
        <v>151</v>
      </c>
      <c r="C39" s="43" t="s">
        <v>99</v>
      </c>
      <c r="D39" s="49">
        <v>6</v>
      </c>
      <c r="E39" s="39" t="s">
        <v>128</v>
      </c>
      <c r="F39" s="42" t="s">
        <v>152</v>
      </c>
      <c r="G39" s="38" t="s">
        <v>106</v>
      </c>
      <c r="H39" s="42" t="s">
        <v>153</v>
      </c>
    </row>
    <row r="40" spans="1:8" ht="114" x14ac:dyDescent="0.2">
      <c r="A40" s="43" t="s">
        <v>154</v>
      </c>
      <c r="B40" s="42" t="s">
        <v>151</v>
      </c>
      <c r="C40" s="43" t="s">
        <v>99</v>
      </c>
      <c r="D40" s="49">
        <v>6</v>
      </c>
      <c r="E40" s="39" t="s">
        <v>128</v>
      </c>
      <c r="F40" s="42" t="s">
        <v>155</v>
      </c>
      <c r="G40" s="38" t="s">
        <v>106</v>
      </c>
      <c r="H40" s="42" t="s">
        <v>156</v>
      </c>
    </row>
    <row r="41" spans="1:8" ht="128.25" x14ac:dyDescent="0.2">
      <c r="A41" s="43" t="s">
        <v>157</v>
      </c>
      <c r="B41" s="42" t="s">
        <v>151</v>
      </c>
      <c r="C41" s="43" t="s">
        <v>72</v>
      </c>
      <c r="D41" s="49">
        <v>10</v>
      </c>
      <c r="E41" s="39" t="s">
        <v>119</v>
      </c>
      <c r="F41" s="71" t="s">
        <v>158</v>
      </c>
      <c r="G41" s="42" t="s">
        <v>89</v>
      </c>
      <c r="H41" s="42" t="s">
        <v>258</v>
      </c>
    </row>
    <row r="42" spans="1:8" ht="171" x14ac:dyDescent="0.2">
      <c r="A42" s="38" t="s">
        <v>159</v>
      </c>
      <c r="B42" s="38" t="s">
        <v>151</v>
      </c>
      <c r="C42" s="38" t="s">
        <v>2</v>
      </c>
      <c r="D42" s="38">
        <v>10</v>
      </c>
      <c r="E42" s="41" t="s">
        <v>119</v>
      </c>
      <c r="F42" s="62" t="s">
        <v>160</v>
      </c>
      <c r="G42" s="61" t="s">
        <v>161</v>
      </c>
      <c r="H42" s="42" t="s">
        <v>233</v>
      </c>
    </row>
    <row r="43" spans="1:8" ht="213.75" x14ac:dyDescent="0.2">
      <c r="A43" s="43" t="s">
        <v>162</v>
      </c>
      <c r="B43" s="42" t="s">
        <v>151</v>
      </c>
      <c r="C43" s="43" t="s">
        <v>72</v>
      </c>
      <c r="D43" s="49">
        <v>5</v>
      </c>
      <c r="E43" s="39" t="s">
        <v>128</v>
      </c>
      <c r="F43" s="39" t="s">
        <v>163</v>
      </c>
      <c r="G43" s="42" t="s">
        <v>164</v>
      </c>
      <c r="H43" s="42" t="s">
        <v>234</v>
      </c>
    </row>
    <row r="44" spans="1:8" ht="213.75" x14ac:dyDescent="0.2">
      <c r="A44" s="43" t="s">
        <v>165</v>
      </c>
      <c r="B44" s="42" t="s">
        <v>151</v>
      </c>
      <c r="C44" s="43" t="s">
        <v>72</v>
      </c>
      <c r="D44" s="49">
        <v>10</v>
      </c>
      <c r="E44" s="39" t="s">
        <v>128</v>
      </c>
      <c r="F44" s="38" t="s">
        <v>166</v>
      </c>
      <c r="G44" s="38" t="s">
        <v>167</v>
      </c>
      <c r="H44" s="42" t="s">
        <v>226</v>
      </c>
    </row>
    <row r="45" spans="1:8" ht="213.75" x14ac:dyDescent="0.2">
      <c r="A45" s="43" t="s">
        <v>168</v>
      </c>
      <c r="B45" s="42" t="s">
        <v>151</v>
      </c>
      <c r="C45" s="43" t="s">
        <v>72</v>
      </c>
      <c r="D45" s="49">
        <v>6</v>
      </c>
      <c r="E45" s="39" t="s">
        <v>128</v>
      </c>
      <c r="F45" s="38" t="s">
        <v>169</v>
      </c>
      <c r="G45" s="47" t="s">
        <v>170</v>
      </c>
      <c r="H45" s="42" t="s">
        <v>227</v>
      </c>
    </row>
    <row r="46" spans="1:8" ht="213.75" x14ac:dyDescent="0.2">
      <c r="A46" s="43" t="s">
        <v>171</v>
      </c>
      <c r="B46" s="42" t="s">
        <v>151</v>
      </c>
      <c r="C46" s="43" t="s">
        <v>72</v>
      </c>
      <c r="D46" s="49">
        <v>5</v>
      </c>
      <c r="E46" s="39" t="s">
        <v>128</v>
      </c>
      <c r="F46" s="38" t="s">
        <v>172</v>
      </c>
      <c r="G46" s="47" t="s">
        <v>173</v>
      </c>
      <c r="H46" s="42" t="s">
        <v>228</v>
      </c>
    </row>
    <row r="47" spans="1:8" ht="213.75" x14ac:dyDescent="0.2">
      <c r="A47" s="43" t="s">
        <v>174</v>
      </c>
      <c r="B47" s="42" t="s">
        <v>151</v>
      </c>
      <c r="C47" s="43" t="s">
        <v>72</v>
      </c>
      <c r="D47" s="49">
        <v>8</v>
      </c>
      <c r="E47" s="39" t="s">
        <v>128</v>
      </c>
      <c r="F47" s="38" t="s">
        <v>175</v>
      </c>
      <c r="G47" s="47" t="s">
        <v>176</v>
      </c>
      <c r="H47" s="42" t="s">
        <v>225</v>
      </c>
    </row>
    <row r="48" spans="1:8" ht="213.75" x14ac:dyDescent="0.2">
      <c r="A48" s="43" t="s">
        <v>177</v>
      </c>
      <c r="B48" s="42" t="s">
        <v>151</v>
      </c>
      <c r="C48" s="43" t="s">
        <v>72</v>
      </c>
      <c r="D48" s="49">
        <v>6</v>
      </c>
      <c r="E48" s="39" t="s">
        <v>128</v>
      </c>
      <c r="F48" s="38" t="s">
        <v>178</v>
      </c>
      <c r="G48" s="57" t="s">
        <v>179</v>
      </c>
      <c r="H48" s="42" t="s">
        <v>229</v>
      </c>
    </row>
    <row r="49" spans="1:8" ht="213.75" x14ac:dyDescent="0.2">
      <c r="A49" s="43" t="s">
        <v>180</v>
      </c>
      <c r="B49" s="42" t="s">
        <v>151</v>
      </c>
      <c r="C49" s="43" t="s">
        <v>72</v>
      </c>
      <c r="D49" s="49">
        <v>10</v>
      </c>
      <c r="E49" s="39" t="s">
        <v>128</v>
      </c>
      <c r="F49" s="38" t="s">
        <v>181</v>
      </c>
      <c r="G49" s="57" t="s">
        <v>182</v>
      </c>
      <c r="H49" s="42" t="s">
        <v>230</v>
      </c>
    </row>
    <row r="50" spans="1:8" ht="85.5" x14ac:dyDescent="0.2">
      <c r="A50" s="43" t="s">
        <v>183</v>
      </c>
      <c r="B50" s="42" t="s">
        <v>151</v>
      </c>
      <c r="C50" s="43" t="s">
        <v>72</v>
      </c>
      <c r="D50" s="49">
        <v>5</v>
      </c>
      <c r="E50" s="39" t="s">
        <v>119</v>
      </c>
      <c r="F50" s="38" t="s">
        <v>184</v>
      </c>
      <c r="G50" s="57" t="s">
        <v>185</v>
      </c>
      <c r="H50" s="42" t="s">
        <v>231</v>
      </c>
    </row>
    <row r="51" spans="1:8" ht="85.5" x14ac:dyDescent="0.2">
      <c r="A51" s="43" t="s">
        <v>186</v>
      </c>
      <c r="B51" s="42" t="s">
        <v>151</v>
      </c>
      <c r="C51" s="43" t="s">
        <v>72</v>
      </c>
      <c r="D51" s="49">
        <v>10</v>
      </c>
      <c r="E51" s="39" t="s">
        <v>119</v>
      </c>
      <c r="F51" s="38" t="s">
        <v>187</v>
      </c>
      <c r="G51" s="38" t="s">
        <v>188</v>
      </c>
      <c r="H51" s="42" t="s">
        <v>231</v>
      </c>
    </row>
    <row r="52" spans="1:8" ht="85.5" x14ac:dyDescent="0.2">
      <c r="A52" s="43" t="s">
        <v>189</v>
      </c>
      <c r="B52" s="42" t="s">
        <v>151</v>
      </c>
      <c r="C52" s="43" t="s">
        <v>72</v>
      </c>
      <c r="D52" s="49">
        <v>5</v>
      </c>
      <c r="E52" s="39" t="s">
        <v>119</v>
      </c>
      <c r="F52" s="38" t="s">
        <v>190</v>
      </c>
      <c r="G52" s="38" t="s">
        <v>191</v>
      </c>
      <c r="H52" s="42" t="s">
        <v>231</v>
      </c>
    </row>
    <row r="53" spans="1:8" ht="85.5" x14ac:dyDescent="0.2">
      <c r="A53" s="43" t="s">
        <v>192</v>
      </c>
      <c r="B53" s="42" t="s">
        <v>151</v>
      </c>
      <c r="C53" s="43" t="s">
        <v>72</v>
      </c>
      <c r="D53" s="49">
        <v>10</v>
      </c>
      <c r="E53" s="39" t="s">
        <v>119</v>
      </c>
      <c r="F53" s="38" t="s">
        <v>193</v>
      </c>
      <c r="G53" s="38" t="s">
        <v>194</v>
      </c>
      <c r="H53" s="42" t="s">
        <v>231</v>
      </c>
    </row>
    <row r="54" spans="1:8" ht="99.75" x14ac:dyDescent="0.2">
      <c r="A54" s="43" t="s">
        <v>195</v>
      </c>
      <c r="B54" s="42" t="s">
        <v>151</v>
      </c>
      <c r="C54" s="43" t="s">
        <v>72</v>
      </c>
      <c r="D54" s="49">
        <v>5</v>
      </c>
      <c r="E54" s="39" t="s">
        <v>119</v>
      </c>
      <c r="F54" s="39" t="s">
        <v>196</v>
      </c>
      <c r="G54" s="53" t="s">
        <v>197</v>
      </c>
      <c r="H54" s="42" t="s">
        <v>232</v>
      </c>
    </row>
    <row r="55" spans="1:8" ht="142.5" x14ac:dyDescent="0.2">
      <c r="A55" s="43" t="s">
        <v>198</v>
      </c>
      <c r="B55" s="42" t="s">
        <v>151</v>
      </c>
      <c r="C55" s="43" t="s">
        <v>72</v>
      </c>
      <c r="D55" s="49">
        <v>15</v>
      </c>
      <c r="E55" s="39" t="s">
        <v>119</v>
      </c>
      <c r="F55" s="38" t="s">
        <v>199</v>
      </c>
      <c r="G55" s="38" t="s">
        <v>200</v>
      </c>
      <c r="H55" s="42" t="s">
        <v>232</v>
      </c>
    </row>
    <row r="56" spans="1:8" ht="99.75" x14ac:dyDescent="0.2">
      <c r="A56" s="43" t="s">
        <v>201</v>
      </c>
      <c r="B56" s="42" t="s">
        <v>151</v>
      </c>
      <c r="C56" s="43" t="s">
        <v>72</v>
      </c>
      <c r="D56" s="49">
        <v>15</v>
      </c>
      <c r="E56" s="39" t="s">
        <v>119</v>
      </c>
      <c r="F56" s="38" t="s">
        <v>202</v>
      </c>
      <c r="G56" s="38" t="s">
        <v>203</v>
      </c>
      <c r="H56" s="42" t="s">
        <v>232</v>
      </c>
    </row>
    <row r="57" spans="1:8" ht="85.5" x14ac:dyDescent="0.2">
      <c r="A57" s="43" t="s">
        <v>204</v>
      </c>
      <c r="B57" s="42" t="s">
        <v>151</v>
      </c>
      <c r="C57" s="43" t="s">
        <v>72</v>
      </c>
      <c r="D57" s="49">
        <v>5</v>
      </c>
      <c r="E57" s="39" t="s">
        <v>119</v>
      </c>
      <c r="F57" s="38" t="s">
        <v>205</v>
      </c>
      <c r="G57" s="38" t="s">
        <v>206</v>
      </c>
      <c r="H57" s="42" t="s">
        <v>231</v>
      </c>
    </row>
    <row r="58" spans="1:8" ht="85.5" x14ac:dyDescent="0.2">
      <c r="A58" s="43" t="s">
        <v>207</v>
      </c>
      <c r="B58" s="42" t="s">
        <v>151</v>
      </c>
      <c r="C58" s="43" t="s">
        <v>72</v>
      </c>
      <c r="D58" s="49">
        <v>5</v>
      </c>
      <c r="E58" s="39" t="s">
        <v>119</v>
      </c>
      <c r="F58" s="38" t="s">
        <v>208</v>
      </c>
      <c r="G58" s="38" t="s">
        <v>209</v>
      </c>
      <c r="H58" s="42" t="s">
        <v>231</v>
      </c>
    </row>
    <row r="59" spans="1:8" ht="85.5" x14ac:dyDescent="0.2">
      <c r="A59" s="43" t="s">
        <v>210</v>
      </c>
      <c r="B59" s="42" t="s">
        <v>151</v>
      </c>
      <c r="C59" s="43" t="s">
        <v>72</v>
      </c>
      <c r="D59" s="49">
        <v>5</v>
      </c>
      <c r="E59" s="39" t="s">
        <v>119</v>
      </c>
      <c r="F59" s="38" t="s">
        <v>211</v>
      </c>
      <c r="G59" s="38" t="s">
        <v>212</v>
      </c>
      <c r="H59" s="42" t="s">
        <v>231</v>
      </c>
    </row>
    <row r="60" spans="1:8" ht="85.5" x14ac:dyDescent="0.2">
      <c r="A60" s="43" t="s">
        <v>213</v>
      </c>
      <c r="B60" s="42" t="s">
        <v>151</v>
      </c>
      <c r="C60" s="43" t="s">
        <v>72</v>
      </c>
      <c r="D60" s="49">
        <v>30</v>
      </c>
      <c r="E60" s="39" t="s">
        <v>119</v>
      </c>
      <c r="F60" s="42" t="s">
        <v>214</v>
      </c>
      <c r="G60" s="39" t="s">
        <v>215</v>
      </c>
      <c r="H60" s="42" t="s">
        <v>231</v>
      </c>
    </row>
    <row r="61" spans="1:8" ht="114" x14ac:dyDescent="0.2">
      <c r="A61" s="43" t="s">
        <v>216</v>
      </c>
      <c r="B61" s="42" t="s">
        <v>151</v>
      </c>
      <c r="C61" s="43" t="s">
        <v>94</v>
      </c>
      <c r="D61" s="38">
        <v>23</v>
      </c>
      <c r="E61" s="39" t="s">
        <v>128</v>
      </c>
      <c r="F61" s="75" t="s">
        <v>250</v>
      </c>
      <c r="G61" s="47" t="s">
        <v>96</v>
      </c>
      <c r="H61" s="42" t="s">
        <v>217</v>
      </c>
    </row>
    <row r="62" spans="1:8" ht="114" x14ac:dyDescent="0.2">
      <c r="A62" s="39" t="s">
        <v>83</v>
      </c>
      <c r="B62" s="42" t="s">
        <v>151</v>
      </c>
      <c r="C62" s="42" t="s">
        <v>2</v>
      </c>
      <c r="D62" s="47">
        <v>10</v>
      </c>
      <c r="E62" s="47" t="s">
        <v>128</v>
      </c>
      <c r="F62" s="42" t="s">
        <v>260</v>
      </c>
      <c r="G62" s="47" t="s">
        <v>85</v>
      </c>
      <c r="H62" s="42" t="s">
        <v>263</v>
      </c>
    </row>
  </sheetData>
  <autoFilter ref="A11:H62" xr:uid="{2A1B22A6-6911-4B66-9346-50F92106AC84}"/>
  <mergeCells count="2">
    <mergeCell ref="A10:G10"/>
    <mergeCell ref="A8:H8"/>
  </mergeCells>
  <phoneticPr fontId="15"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3XNNPFDRQHSR-158363826-9992</_dlc_DocId>
    <_dlc_DocIdUrl xmlns="ee0d1073-b73c-4cf9-a2e0-1985adf7d54f">
      <Url>https://myfloridacfo.sharepoint.com/sites/FLP/_layouts/15/DocIdRedir.aspx?ID=3XNNPFDRQHSR-158363826-9992</Url>
      <Description>3XNNPFDRQHSR-158363826-9992</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2.xml><?xml version="1.0" encoding="utf-8"?>
<ds:datastoreItem xmlns:ds="http://schemas.openxmlformats.org/officeDocument/2006/customXml" ds:itemID="{707148C5-D222-4957-8DC6-254E59163B9B}">
  <ds:schemaRefs>
    <ds:schemaRef ds:uri="http://schemas.microsoft.com/sharepoint/events"/>
  </ds:schemaRefs>
</ds:datastoreItem>
</file>

<file path=customXml/itemProps3.xml><?xml version="1.0" encoding="utf-8"?>
<ds:datastoreItem xmlns:ds="http://schemas.openxmlformats.org/officeDocument/2006/customXml" ds:itemID="{582CB643-46B5-4C4B-BA73-CD3A166EF606}">
  <ds:schemaRefs>
    <ds:schemaRef ds:uri="http://schemas.openxmlformats.org/package/2006/metadata/core-properties"/>
    <ds:schemaRef ds:uri="http://schemas.microsoft.com/office/2006/documentManagement/types"/>
    <ds:schemaRef ds:uri="ee0d1073-b73c-4cf9-a2e0-1985adf7d54f"/>
    <ds:schemaRef ds:uri="http://www.w3.org/XML/1998/namespace"/>
    <ds:schemaRef ds:uri="http://purl.org/dc/elements/1.1/"/>
    <ds:schemaRef ds:uri="http://schemas.microsoft.com/office/2006/metadata/properties"/>
    <ds:schemaRef ds:uri="http://purl.org/dc/terms/"/>
    <ds:schemaRef ds:uri="http://schemas.microsoft.com/office/infopath/2007/PartnerControls"/>
    <ds:schemaRef ds:uri="041c3df4-ce55-42d1-a1ce-045c193ad9f1"/>
    <ds:schemaRef ds:uri="http://purl.org/dc/dcmitype/"/>
  </ds:schemaRefs>
</ds:datastoreItem>
</file>

<file path=customXml/itemProps4.xml><?xml version="1.0" encoding="utf-8"?>
<ds:datastoreItem xmlns:ds="http://schemas.openxmlformats.org/officeDocument/2006/customXml" ds:itemID="{D7FEB9AD-57A6-4445-AAC9-D1D4DA7D42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Cannon, Denise</cp:lastModifiedBy>
  <cp:revision/>
  <dcterms:created xsi:type="dcterms:W3CDTF">2013-04-16T15:33:16Z</dcterms:created>
  <dcterms:modified xsi:type="dcterms:W3CDTF">2026-06-01T20:41:18Z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5b9589e8-6476-44b4-ad2c-72eae29abcbc</vt:lpwstr>
  </property>
  <property fmtid="{D5CDD505-2E9C-101B-9397-08002B2CF9AE}" pid="12" name="Order">
    <vt:r8>917400</vt:r8>
  </property>
  <property fmtid="{D5CDD505-2E9C-101B-9397-08002B2CF9AE}" pid="13" name="MediaServiceImageTags">
    <vt:lpwstr/>
  </property>
</Properties>
</file>